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20" yWindow="135" windowWidth="10005" windowHeight="10005"/>
  </bookViews>
  <sheets>
    <sheet name="Документ (1)" sheetId="1" r:id="rId1"/>
  </sheets>
  <definedNames>
    <definedName name="_xlnm.Print_Titles" localSheetId="0">'Документ (1)'!$13:$14</definedName>
    <definedName name="_xlnm.Print_Area" localSheetId="0">'Документ (1)'!$A$1:$E$156</definedName>
  </definedNames>
  <calcPr calcId="125725"/>
</workbook>
</file>

<file path=xl/calcChain.xml><?xml version="1.0" encoding="utf-8"?>
<calcChain xmlns="http://schemas.openxmlformats.org/spreadsheetml/2006/main">
  <c r="E74" i="1"/>
  <c r="E154"/>
  <c r="E73"/>
  <c r="F73"/>
  <c r="E40"/>
  <c r="E16"/>
</calcChain>
</file>

<file path=xl/sharedStrings.xml><?xml version="1.0" encoding="utf-8"?>
<sst xmlns="http://schemas.openxmlformats.org/spreadsheetml/2006/main" count="294" uniqueCount="288">
  <si>
    <t>на 2011 год</t>
  </si>
  <si>
    <t>(рублей)</t>
  </si>
  <si>
    <t>Наименование групп, подгрупп, и статей доходов</t>
  </si>
  <si>
    <t>КБК</t>
  </si>
  <si>
    <t>ДОХОДЫ</t>
  </si>
  <si>
    <t>00010000000000000000</t>
  </si>
  <si>
    <t xml:space="preserve">  НАЛОГИ НА ПРИБЫЛЬ, ДОХОДЫ</t>
  </si>
  <si>
    <t>00010100000000000000</t>
  </si>
  <si>
    <t xml:space="preserve">      Налог на прибыль организаций, зачисляемый в бюджеты субъектов Российской Федерации</t>
  </si>
  <si>
    <t>18210101012020000110</t>
  </si>
  <si>
    <t xml:space="preserve">    НАЛОГ НА ДОХОДЫ ФИЗИЧЕСКИХ ЛИЦ</t>
  </si>
  <si>
    <t>00010102000000000000</t>
  </si>
  <si>
    <t xml:space="preserve">      Налог на доходы физических лиц с доходов, полученных в виде дивидендов от долевого участия в деятельности организаций</t>
  </si>
  <si>
    <t>18210102010010000110</t>
  </si>
  <si>
    <t xml:space="preserve">      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</si>
  <si>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18210102021010000110</t>
  </si>
  <si>
    <t xml:space="preserve">      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</si>
  <si>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18210102022010000110</t>
  </si>
  <si>
    <t xml:space="preserve">      Налог на доходы физических лиц с доходов, полученных физическими лицами, не являющимися налоговыми резидентами Российской Федерации</t>
  </si>
  <si>
    <t>18210102030010000110</t>
  </si>
  <si>
    <t xml:space="preserve">      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 менее 5 лет, в части превышения сумм страховых взносов, увеличенных на сумму, рассчитанную исходя из действующей ставки рефинансирования, процентных доходов по вкладам в банках (за исключением срочных пенсионных вкладов, внесенных на срок не менее 6 месяцев), в виде материальной выгоды от экономии на процентах при получении заемных (кредитных) средств (за исключением материальной выгоды, полученной от экономии на процентах за пользование целевыми займами (кредитами) на новое строительство или приобретение жилья)</t>
  </si>
  <si>
    <t>18210102040010000110</t>
  </si>
  <si>
    <t xml:space="preserve">  НАЛОГИ НА СОВОКУПНЫЙ ДОХОД</t>
  </si>
  <si>
    <t>00010500000000000000</t>
  </si>
  <si>
    <t xml:space="preserve">      Единый налог на вмененный доход для отдельных видов деятельности</t>
  </si>
  <si>
    <t>18210502000020000110</t>
  </si>
  <si>
    <t xml:space="preserve">      Единый сельскохозяйственный налог</t>
  </si>
  <si>
    <t>18210503000010000110</t>
  </si>
  <si>
    <t xml:space="preserve">  НАЛОГИ НА ИМУЩЕСТВО</t>
  </si>
  <si>
    <t>00010600000000000000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</si>
  <si>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</si>
  <si>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18210601020040000110</t>
  </si>
  <si>
    <t xml:space="preserve">    Земельный налог</t>
  </si>
  <si>
    <t>00010606000000000000</t>
  </si>
  <si>
    <t xml:space="preserve">      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</si>
  <si>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18210606012040000110</t>
  </si>
  <si>
    <t xml:space="preserve">      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</si>
  <si>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18210606022040000110</t>
  </si>
  <si>
    <t xml:space="preserve">  ГОСУДАРСТВЕННАЯ ПОШЛИНА</t>
  </si>
  <si>
    <t>00010800000000000000</t>
  </si>
  <si>
    <t xml:space="preserve">      Государственная пошлина по делам, рассматриваемым в судах общей юрисдикции, мировымим судьями (за исключением Верховного Суда Российской Федерации)</t>
  </si>
  <si>
    <t>18210803010010000110</t>
  </si>
  <si>
    <t xml:space="preserve">      Государственная пошлина за выдачу разрешения на установку рекламной конструкции</t>
  </si>
  <si>
    <t>00910807150011000110</t>
  </si>
  <si>
    <t xml:space="preserve">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</si>
  <si>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00910807173011000110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</si>
  <si>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 приемом квалификационных экзаменов на получение права на управление транспортными средствами</t>
  </si>
  <si>
    <t>18810807140010000110</t>
  </si>
  <si>
    <t xml:space="preserve">  ЗАДОЛЖЕННОСТЬ И ПЕРЕРАСЧЕТЫ ПО ОТМЕНЕННЫМ НАЛОГАМ, СБОРАМ И ИНЫМ ОБЯЗАТЕЛЬНЫМ ПЛАТЕЖАМ</t>
  </si>
  <si>
    <t>00010900000000000000</t>
  </si>
  <si>
    <t xml:space="preserve">      Земельный налог (по обязательствам, возникшим до 01.01.2006г.)</t>
  </si>
  <si>
    <t>18210904050041000110</t>
  </si>
  <si>
    <t xml:space="preserve">  ДОХОДЫ ОТ ИСПОЛЬЗОВАНИЯ ИМУЩЕСТВА, НАХОДЯЩЕГОСЯ В ГОСУДАРСТВЕННОЙ И МУНИЦИПАЛЬНОЙ СОБСТВЕННОСТИ</t>
  </si>
  <si>
    <t>00011100000000000000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</si>
  <si>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</si>
  <si>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00911105010040000120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</si>
  <si>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</si>
  <si>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00911105024040000120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</si>
  <si>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</si>
  <si>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16211107014040000120</t>
  </si>
  <si>
    <t xml:space="preserve">      Доходы от эксплуатации и использования имущества автомобильных дорог, находящихся в собственности городских округов</t>
  </si>
  <si>
    <t>00911109034040000120</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</si>
  <si>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</si>
  <si>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00911109044040000120</t>
  </si>
  <si>
    <t>16211109044040000120</t>
  </si>
  <si>
    <t xml:space="preserve">  ПЛАТЕЖИ ПРИ ПОЛЬЗОВАНИИ ПРИРОДНЫМИ РЕСУРСАМИ</t>
  </si>
  <si>
    <t>00011200000000000000</t>
  </si>
  <si>
    <t xml:space="preserve">      Плата за негативное воздействие на окружающую среду</t>
  </si>
  <si>
    <t>00011201000010000120</t>
  </si>
  <si>
    <t xml:space="preserve">  ДОХОДЫ ОТ ОКАЗАНИЯ ПЛАТНЫХ УСЛУГ И КОМПЕНСАЦИИ ЗАТРАТ ГОСУДАРСТВА</t>
  </si>
  <si>
    <t>00011300000000000000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</si>
  <si>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(доходы от продажи услуг)</t>
  </si>
  <si>
    <t>00911303040040300130</t>
  </si>
  <si>
    <t xml:space="preserve">      Прочие доходы от оказания платных услуг получателями  средств бюджетов городских округов и компенсаций затрат бюджетов  городских округов (оплата восстановительной стоимости зеленых насаждений при вынужденном сносе и ущерба при незаконных рубках, повреждений, уничтожений зеленых насаждений на территории ЗАТО г. Железногорск)</t>
  </si>
  <si>
    <t>00911303040040400130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</si>
  <si>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(доходы от продажи услуг)</t>
  </si>
  <si>
    <t>73211303040040300130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</si>
  <si>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(доходы от продажи услуг)</t>
  </si>
  <si>
    <t>73311303040040300130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</si>
  <si>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(родительская плата за детей в ДДУ)</t>
  </si>
  <si>
    <t>73411303040040100130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</si>
  <si>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(родительская плата за содержание детей в летних оздоровительных лагерях)</t>
  </si>
  <si>
    <t>73411303040040200130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</si>
  <si>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(доходы от продажи услуг)</t>
  </si>
  <si>
    <t>73411303040040300130</t>
  </si>
  <si>
    <t xml:space="preserve">  ДОХОДЫ ОТ ПРОДАЖИ МАТЕРИАЛЬНЫХ И НЕМАТЕРИАЛЬНЫХ АКТИВОВ</t>
  </si>
  <si>
    <t>00011400000000000000</t>
  </si>
  <si>
    <t xml:space="preserve">      Доходы от продажи квартир, находящихся в собственности городских округов</t>
  </si>
  <si>
    <t>00911401040040000410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</si>
  <si>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</si>
  <si>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16211402033040000410</t>
  </si>
  <si>
    <t xml:space="preserve">  ШТРАФЫ, САНКЦИИ, ВОЗМЕЩЕНИЕ УЩЕРБА</t>
  </si>
  <si>
    <t>00011600000000000000</t>
  </si>
  <si>
    <t xml:space="preserve">      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t>
  </si>
  <si>
    <t>18211603010010000140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</si>
  <si>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</si>
  <si>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18211603030010000140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</si>
  <si>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</si>
  <si>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18211606000010000140</t>
  </si>
  <si>
    <t xml:space="preserve">      Денежные взыскания (штрафы) за нарушение законодательства об охране и использовании животного мира</t>
  </si>
  <si>
    <t>00011625030010000140</t>
  </si>
  <si>
    <t xml:space="preserve">      Денежные взыскания (штрафы) за нарушение земельного законодательства</t>
  </si>
  <si>
    <t>00011625060010000140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</si>
  <si>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</si>
  <si>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      Денежные взыскания (штрафы) за административные правонарушения в области дорожного движения</t>
  </si>
  <si>
    <t>18811630000010000140</t>
  </si>
  <si>
    <t xml:space="preserve">    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</si>
  <si>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00011633000000000000</t>
  </si>
  <si>
    <t xml:space="preserve">      Прочие поступления от денежных взысканий (штрафов) и иных сумм в возмещение ущерба, зачисляемые в бюджеты городских округов</t>
  </si>
  <si>
    <t>00011690040040000140</t>
  </si>
  <si>
    <t xml:space="preserve">  ПРОЧИЕ НЕНАЛОГОВЫЕ ДОХОДЫ</t>
  </si>
  <si>
    <t>00011700000000000000</t>
  </si>
  <si>
    <t xml:space="preserve">      Прочие неналоговые доходы</t>
  </si>
  <si>
    <t>00011705040040000180</t>
  </si>
  <si>
    <t>БЕЗВОЗМЕЗДНЫЕ ПОСТУПЛЕНИЯ</t>
  </si>
  <si>
    <t>00020000000000000000</t>
  </si>
  <si>
    <t xml:space="preserve">  Безвозмездные поступления от других бюджетов бюджетной системы Российской Федерации</t>
  </si>
  <si>
    <t>00020200000000000000</t>
  </si>
  <si>
    <t xml:space="preserve">    Дотации бюджетам субъектов Российской Федерации и муниципальных образований</t>
  </si>
  <si>
    <t>00020201000000000000</t>
  </si>
  <si>
    <t xml:space="preserve">      Дотации бюджетам городских округов на выравнивание бюджетной обеспеченности</t>
  </si>
  <si>
    <t>80120201001040102151</t>
  </si>
  <si>
    <t xml:space="preserve">      Дотации бюджетам закрытых административно- территориальных образований</t>
  </si>
  <si>
    <t>80120201007040000151</t>
  </si>
  <si>
    <t xml:space="preserve">    Субсидии бюджетам субъектов Российской Федерации и муниципальных образований (межбюджетные субсидии)</t>
  </si>
  <si>
    <t>00020202000000000000</t>
  </si>
  <si>
    <t xml:space="preserve">      Субсидии на реализацию мероприятий предусмотренных долгосрочной целевой программой "Доступная среда для инвалидов" на 2011-2013 годы приобретение  специального транспорта для перевозки лиц с ограниченными физическими возможностями</t>
  </si>
  <si>
    <t>80120202999040302151</t>
  </si>
  <si>
    <t xml:space="preserve">      Субсидии на реализацию мероприятий, предусмотренных долгосрочной  целевой программой "Дети" на 2010-2012 годы, утвержденной постановлением Правительства Красноярского края от 23 ноября 2009 года № 600-п</t>
  </si>
  <si>
    <t>80120202999041505151</t>
  </si>
  <si>
    <t xml:space="preserve">      Субсидии на реализацию мероприятий, предусмотренных долгосрочной целевой программой "Культура Красноярья" на 2010-2012 годы, утвержденной постановлением Правительства Красноярского края от 23 ноября 2009 года № 604-п Комплектование фондов муниципальных библиотек края</t>
  </si>
  <si>
    <t>80120202999041903151</t>
  </si>
  <si>
    <t xml:space="preserve">      Субсидии на реализацию мероприятий, предусмотренных долгосрочной целевой программой "Культура Красноярья" на 2010-2012 годы, утвержденной постановлением Правительства Красноярского края от 23 ноября 2009 года № 604-п , приобретение и установка систем охранно-пожарной сигнализации и оповещения, тревожной кнопки для муниципальных учреждений культуры и муниципальных образовательных учреждений в области культуры</t>
  </si>
  <si>
    <t>80120202999041906151</t>
  </si>
  <si>
    <t xml:space="preserve">      Субсидии на реализацию мероприятий, предусмотренных долгосрочной целевой программой "Культура Красноярья" на 2010-2012 годы, утвержденной постановлением Правительства Красноярского края от 23 ноября 2009 года № 604-п, проведение противопожарных мероприятий в муниципальных учреждениях культуры и муниципальных образовательных учреждениях в области культуры</t>
  </si>
  <si>
    <t>80120202999041910151</t>
  </si>
  <si>
    <t xml:space="preserve">      Субсидии на реализацию мероприятий, предусмотренных  долгосрочной целевой программой "Комплексные меры противодействия распространению наркомании, пьянства и алкоголизма в Красноярском крае" на 2010-2012годы, утвержденной постановлением Правительства Красноярского края от 1 декабря 2009 года № 625-п</t>
  </si>
  <si>
    <t>80120202999043901151</t>
  </si>
  <si>
    <t xml:space="preserve">      Субсидии на реализацию мероприятий, предусмотренных  долгосрочной целевой программой "Обеспечение пожарной безопасности сельских  населенных пунктов Красноярского края"</t>
  </si>
  <si>
    <t>80120202999045002151</t>
  </si>
  <si>
    <t xml:space="preserve">      Субсидии на реализацию мероприятий, предусмотренных долгосрочной целевой программой "Дом" на 2010-2012 годы, утвержденной постановлением  Правительства Красноярского края от 27 января 2010 года № 33-п</t>
  </si>
  <si>
    <t>80120202999045601151</t>
  </si>
  <si>
    <t xml:space="preserve">      Субсидии на организацию двухразового питания в лагерях с дневным пребыванием детей, в том числе на  оплату стоимости набора продуктов питания или готовых блюд и их транспортировку</t>
  </si>
  <si>
    <t>80120202999047001151</t>
  </si>
  <si>
    <t xml:space="preserve">      Субсидии на оплату стоимости путевок для детей в краевые и муниципальные загородные оздоровительные лагеря, негосударственные организации отдыха, оздоровления и занятости детей, зарегистрированные на территории Красноярского края</t>
  </si>
  <si>
    <t>80120202999047101151</t>
  </si>
  <si>
    <t xml:space="preserve">    Субвенции бюджетам субъектов Российской Федерации и муниципальных образований</t>
  </si>
  <si>
    <t>00020203000000000000</t>
  </si>
  <si>
    <t xml:space="preserve">      Субвенция на финансирование расходов, связанных с предоставлением мер социальной поддержки по оплате жилья и коммунальных услуг отдельным категориям граждан, установленных законодательством Российской Федерации, в форме субсидий для оплаты жилья и коммунальных услуг в соответствии с пунктом 2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</si>
  <si>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80120203001040000151</t>
  </si>
  <si>
    <t xml:space="preserve">      Субвенции на реализацию Закона края от 8 июля 2010 года №10-4898 "О наделении органов местного самоуправления муниципальных районов и городских округов края государственными полномочиями по подготовке и проведению Всероссийской переписи населения 2010 года"</t>
  </si>
  <si>
    <t>80120203002040000151</t>
  </si>
  <si>
    <t xml:space="preserve">      Субвенция на финансирование расходов, связанных с предоставлением ежегодной денежной выплаты гражданам, награжденным нагрудным знаком "Почетный донор России" или нагрудным знаком "Почетный донор СССР", в соответствии с пунктом 11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</si>
  <si>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80120203004040000151</t>
  </si>
  <si>
    <t xml:space="preserve">      Субвенция на финансирование расходов, связанных с предоставлением инвалидам (в том числе детям-инвалидам) компенсации страховых премий по договору обязательного страхования гражданской ответственности владельцев транспортных средств, в соответствии с пунктом 12 статьи 1 Закона края "О наделении органов местного самоуправления муниципальных районов и городских округов края отдельными полномочиями в сфере социальной поддержки и социального обслуживания населения"</t>
  </si>
  <si>
    <t>80120203012040000151</t>
  </si>
  <si>
    <t xml:space="preserve">      Субвенция на предоставление субсидий отдельным категориям граждан для оплаты жилья и коммунальных услуг за счет субсидии бюджетам субъектов Российской Федерации на обеспечение мер социальной поддержки реабилитированных лиц и лиц, признанных пострадавшими от политических репрессий</t>
  </si>
  <si>
    <t>80120203013040000151</t>
  </si>
  <si>
    <t xml:space="preserve">      Субвенция на выплату денежного вознаграждения за выполнение функций классного руководителя педагогическим работникам муниципальных образовательных учреждений в соответствии с постановлением Правительства Российской Федерации, устанавливающим порядок предоставления субсидий из федерального бюджета бюджетам субъектов Российской Федерации на выплату денежного вознаграждения за выполнение функций классного руководителя педагогическим работникам государственных образовательных  учреждений субъектов Российской Федерации и  муниципальных  образовательных учреждений,  и постановлением Правительства Красноярского края, устанавливающим порядок предоставления бюджетам муниципальных образований края субвенций на выплату денежного вознаграждения за выполнение функций классного руководителя педагогическим работникам муниципальных образовательных учреждений</t>
  </si>
  <si>
    <t>80120203021049000151</t>
  </si>
  <si>
    <t xml:space="preserve">      Субвенция на финансирование расходов, связанных с предоставлением субсидий гражданам в качестве помощи для оплаты жилья и коммунальных услуг с учетом их доходов, в соответствии с пунктом 2 статьи 1 Закона края "О наделении органов местного самоуправления Красноярского края государственными полномочиями в сфере социальной поддержки и социального обслуживания населения"</t>
  </si>
  <si>
    <t>80120203022046001151</t>
  </si>
  <si>
    <t xml:space="preserve">      Субвенция на финансирование расходов, связанных с доставкой субсидий, предоставляемых гражданам в качестве помощи для оплаты жилья и коммунальных услуг с учетом их доходов в соответствии с пунктом 2 статьи 1 Закона края "О наделении органов местного самоуправления Красноярского края государственными полномочиями в сфере социальной поддержки и социального обслуживания населения"</t>
  </si>
  <si>
    <t>80120203022046002151</t>
  </si>
  <si>
    <t xml:space="preserve">      Субвенция на финансирование расходов, связанных с предоставлением мер социальной поддержки реабилитированным лицам и лицам, признанным пострадавшими от политических репрессий, в соответствии с пунктом 6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ежемесячная денежная выплата</t>
  </si>
  <si>
    <t>80120203024040201151</t>
  </si>
  <si>
    <t xml:space="preserve">      Субвенции на финансирование расходов, связанных с предоставлением мер социальной поддержки реабилитированным лицам и лицам, признанным пострадавшими от политических репрессий, в соответствии с пунктом 6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на доставку и пересылку выплат</t>
  </si>
  <si>
    <t>80120203024040202151</t>
  </si>
  <si>
    <t xml:space="preserve">      Субвенции на финансирование расходов, связанных с предоставлением мер социальной поддержки  по оплате жилья и коммунальных услуг отдельным категориям граждан, в форме субсидий для оплаты жилья и коммунальных услуг, в соответствии с пунктом 2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</si>
  <si>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80120203024040401151</t>
  </si>
  <si>
    <t xml:space="preserve">      Субвенция на финансирование расходов, связанных с предоставлением  мер социальной поддержки  по оплате жилья и коммунальных услуг отдельным категориям граждан, в форме субсидий для оплаты жилья и коммунальных услуг, в соответствии с пунктом 2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доставка  и пересылка субсидий</t>
  </si>
  <si>
    <t>80120203024040402151</t>
  </si>
  <si>
    <t xml:space="preserve">      Субвенция  на финансирование расходов, связанных с предоставлением мер социальной поддержки  ветеранам труда и труженикам тыла, в соответствии с пунктом 5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ежемесячная денежная выплата</t>
  </si>
  <si>
    <t>80120203024040501151</t>
  </si>
  <si>
    <t xml:space="preserve">      Субвенция на финансирование расходов, связанных с предоставлением мер социальной  поддержки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пунктом 5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ежемесячная денежная выплата</t>
  </si>
  <si>
    <t>80120203024040502151</t>
  </si>
  <si>
    <t xml:space="preserve">      Субвенция на финансирование расходов,  связанных с предоставлением мер социальной поддержки  ветеранам, ветеранам труда,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пунктом 5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доставка и пересылка выплат</t>
  </si>
  <si>
    <t>80120203024040503151</t>
  </si>
  <si>
    <t xml:space="preserve">      Субвенция на финансирование расходов, связанных с предоставлением мер социальной поддержки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пунктом 9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на ежемесячную денежную выплату</t>
  </si>
  <si>
    <t>80120203024040601151</t>
  </si>
  <si>
    <t xml:space="preserve">      Субвенция на финансирование расходов, связанных с предоставлением мер социальной поддержки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пунктом 9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на оплату расходов по доставке и пересылке ежемесячной денежной выплаты</t>
  </si>
  <si>
    <t>80120203024040602151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</si>
  <si>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ежегодное пособие на ребенка школьного возраста</t>
  </si>
  <si>
    <t>80120203024040801151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</si>
  <si>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ежемесячное пособие семьям, имеющим детей, в которых родители инвалиды</t>
  </si>
  <si>
    <t>80120203024040802151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</si>
  <si>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ежемесячная компенсация расходов по приобретению единого социального проездного билета или на пополнение социальной карты (в том числе временной), единой социальной карты Красноярского края (в том числе временной) для проезда детей школьного возраста</t>
  </si>
  <si>
    <t>80120203024040803151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</si>
  <si>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доставка и пересылка ежегодного пособия на ребенка школьного возраста, ежемесячной компенсации расходов по приобретению единого социального проездного билета или на пополнение социальной карты, единой социальной карты Красноярского края для проезда детей школьного возраста, ежемесячной денежной выплаты семьям, имеющим детей, в которых родители инвалиды, компенсации стоимости проезда к месту амбулаторного консультирования и обследования, стационарного лечения, санитарно-курортного лечения и обратно, ежемесячной доплаты к пенсии по случаю потери кормильца</t>
  </si>
  <si>
    <t>80120203024040804151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</si>
  <si>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оздоровление и обеспечение бесплатного проезда детей до места нахождения детских оздоровительных лагерей и обратно</t>
  </si>
  <si>
    <t>80120203024040805151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</si>
  <si>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компенсация стоимости проезда к месту амбулаторного консультирования и обследования, стационарного лечения, санаторно-курортного лечения и обратно</t>
  </si>
  <si>
    <t>80120203024040806151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</si>
  <si>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ежемесячная доплата к пенсии по случаю потери кормильца  на детей погибших (умерших) военнослужащих</t>
  </si>
  <si>
    <t>80120203024040807151</t>
  </si>
  <si>
    <t xml:space="preserve">      Субвенция на финансирование расходов, связанных с предоставлением мер социальной поддержки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  компенсационные выплаты родителям и законным представителям детей-инвалидов родительской платы, фактически взимаемой за содержание ребенка-инвалида в муниципальном дошкольном образовательном учреждении</t>
  </si>
  <si>
    <t>80120203024040901151</t>
  </si>
  <si>
    <t xml:space="preserve">      Субвенция на финансирование расходов, связанных с предоставлением мер социальной подержки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поддержке и социальному обслуживанию населения"  компенсационные выплаты за приобретенные специальные учебные пособия и литературу инвалидам,  родителям или законным представителям детей-инвалидов</t>
  </si>
  <si>
    <t>80120203024040902151</t>
  </si>
  <si>
    <t xml:space="preserve">      Субвенция на финансирование расходов, связанных с предоставлением мер социальной поддержки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  доставка и пересылка ежемесячных  денежных  и компенсационных выплат инвалидам, родителям и законным представителям детей-инвалидов в соответствии с Законом края "О социальной поддержке инвалидов"</t>
  </si>
  <si>
    <t>80120203024040903151</t>
  </si>
  <si>
    <t xml:space="preserve">      Субвенция на финансирование расходов, связанных  с предоставлением мер социальной поддержки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  компенсация расходов на  проезд инвалидам (в том числе детям-инвалидам) к месту проведения обследования, медико-социальной экспертизы, реабилитации и обратно</t>
  </si>
  <si>
    <t>80120203024040905151</t>
  </si>
  <si>
    <t xml:space="preserve">      Субвенция на финансирование расходов, связанных с предоставлением мер социальной поддержки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  создание специальных условий инвалидам учреждениями начального и среднего профессионального образования</t>
  </si>
  <si>
    <t>80120203024040906151</t>
  </si>
  <si>
    <t xml:space="preserve">      Субвенция на финансирование расходов, связанных с предоставлением мер социальной поддержки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  ежемесячные  денежные выплаты родителям и законным представителям детей-инвалидов, осуществляющим их воспитание и обучение на дому</t>
  </si>
  <si>
    <t>80120203024040907151</t>
  </si>
  <si>
    <t xml:space="preserve">      Субвенция на реализацию Закона края от 6 марта 2008 года №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возмещению стоимости услуг по погребению" социальное пособие на погребение</t>
  </si>
  <si>
    <t>80120203024041101151</t>
  </si>
  <si>
    <t xml:space="preserve">      Субвенция на реализацию Закона края от 6 марта 2008 года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возмещению стоимости услуг по погребению"  возмещение специализированным службам по вопросам похоронного дела стоимости услуг по погребению</t>
  </si>
  <si>
    <t>80120203024041102151</t>
  </si>
  <si>
    <t xml:space="preserve">      Субвенция на реализацию Закона края от 6 марта 2008 года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возмещение стоимости услуг по погребению"  доставка и пересылка социального пособия на погребение</t>
  </si>
  <si>
    <t>80120203024041103151</t>
  </si>
  <si>
    <t xml:space="preserve">      Субвенция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 О наделении органов местного самоуправления муниципальных районов и городских округов края отдельными государственными  полномочиями по социальной поддержке и социального обслуживания населения"</t>
  </si>
  <si>
    <t>80120203024041201151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</si>
  <si>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в соответствии с долгосрочной целевой программой "Социальная поддержка населения Красноярского края " на 2011-2013 годы предоставление единовременной адресной материальной помощи   обратившимся гражданам, находящимся в трудной жизненной ситуации</t>
  </si>
  <si>
    <t>80120203024041301151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</si>
  <si>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в соответствии с долгосрочной целевой программой "Социальная поддержка населения Красноярского края на 2011-2013 годы" предоставление помощи обратившимся одиноко проживающим гражданам пожилого возраста, а также семьям граждан пожилого возраста, в составе которых отсутствуют трудоспособные граждане, на ремонт жилого помещения</t>
  </si>
  <si>
    <t>80120203024041302151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</si>
  <si>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в соответствии с долгосрочной целевой программой "Социальная поддержка населения Красноярского края" предоставление помощи отдельным категориям граждан на ремонт печного отопления и электропроводки</t>
  </si>
  <si>
    <t>80120203024041303151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</si>
  <si>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в соответствии с долгосрочной целевой программой "Социальная поддержка населения Красноярского края" на 2011-2013 годы" доставка и пересылка единовременной  адресной материальной помощи</t>
  </si>
  <si>
    <t>80120203024041304151</t>
  </si>
  <si>
    <t xml:space="preserve">      Субвенция на реализацию Закона края от 20 декабря 2007 года №4-1092 "О наделении органов местного самоуправления муниципальных районов и городских округов края государственными полномочиями по назначению и выплате ежемесячной компенсационной выплаты родителю (законному представителю-опекуну, приемному родителю), совместно проживающему с ребенком в возрасте от 1,5 до 3 лет, которому временно не предоставлено место в дошкольном образовательном учреждении или предоставлено место в группе  кратковременного пребывания дошкольного образовательного учреждения"</t>
  </si>
  <si>
    <t>80120203024041401151</t>
  </si>
  <si>
    <t xml:space="preserve">      Субвенция на реализацию Закона края от 20 декабря 2007 года №4-1092  "О наделении органов местного самоуправления муниципальных районов и городских округов края государственными полномочиями по назначению и выплате ежемесячной компенсационной выплаты родителю (законному представителю-опекуну, приемному родителю), совместно проживающему с ребенком в возрасте от 1,5 до 3 лет, которому временно не предоставлено место в дошкольном образовательном учреждении или предоставлено место в группе кратковременного пребывания дошкольного образовательного учреждения" доставка</t>
  </si>
  <si>
    <t>80120203024041402151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</si>
  <si>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на ремонт жилья одиноко проживающим пенсионерам старше 65 лет на 2011-2013 годы"  материальная помощь на ремонт  жилья</t>
  </si>
  <si>
    <t>80120203024041601151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</si>
  <si>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на ремонт жилья одиноко проживающим пенсионерам старше 65 лет на 2011-2013 годы"  доставка и пересылка материальной помощи на ремонт жилья</t>
  </si>
  <si>
    <t>80120203024041602151</t>
  </si>
  <si>
    <t xml:space="preserve">      Субвенция на реализацию Закона края от 20 декабря 2005 года №17-4269 "О наделении органов местного самоуправления муниципальных районов и городских округов края государственными полномочиями по обеспечению детей первого и второго года жизни специальными молочными продуктами детского питания"</t>
  </si>
  <si>
    <t>80120203024042601151</t>
  </si>
  <si>
    <t xml:space="preserve">      Субвенция на реализацию Закона края от 25 января 2007 года №21-5725 "О наделении органов местного самоуправления муниципальных районов и городских округов края государственными полномочиями по организации круглосуточного приема, содержания, выхаживания и воспитания детей в возрасте до четырех лет, заблудившихся, подкинутых, оставшихся без попечения родителей или иных законных представителей в муниципальных учреждениях здравоохранения, а в случае их отсутствия- в иных учреждениях здравоохранения"</t>
  </si>
  <si>
    <t>80120203024042701151</t>
  </si>
  <si>
    <t xml:space="preserve">      Субвенция на финансовое обеспечение  государственных гарантий прав граждан на получение общедоступного и бесплатного начального общего, основного общего, среднего (полного) общего образования в общеобразовательных учреждениях края, в том числе  негосударственных образовательных учреждениях прошедших государственную аккредитацию и реализующих основные общеобразовательные программы, в размере, необходимом для реализации основных общеобразовательных программ, в соответствии с подпунктом 6.1 пункта 1 статьи 29 Закона Российской Федерации от 10 июля 1992 года №3266-1 "Об образовании"</t>
  </si>
  <si>
    <t>80120203024043101151</t>
  </si>
  <si>
    <t xml:space="preserve">      Субвенция на реализацию Закона края от 27 декабря 2005 года №17-4379 "О наделении органов местного самоуправления муниципальных районов и городских округов края  государственными полномочиями по обеспечению  содержания в муниципальных дошкольных образовательных учреждениях (группах) детей без взимания родительской платы"</t>
  </si>
  <si>
    <t>80120203024043201151</t>
  </si>
  <si>
    <t xml:space="preserve">      Субвенция на реализацию Закона края от 27 декабря 2005 года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</si>
  <si>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80120203024043301151</t>
  </si>
  <si>
    <t xml:space="preserve">      Субвенция на реализацию Закона края  от 20 декабря 2007 года №4-1089 "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</si>
  <si>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80120203024043401151</t>
  </si>
  <si>
    <t xml:space="preserve">      Субвенция на реализацию Закона края от 20 декабря 2005 года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</si>
  <si>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80120203024044401151</t>
  </si>
  <si>
    <t xml:space="preserve">      Субвенция на реализацию Закона края от 26 декабря 2006 года №21-5589 "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</si>
  <si>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80120203024044801151</t>
  </si>
  <si>
    <t xml:space="preserve">      Субвенция на реализацию Закона края от 23 апреля 2009 года №8-3170 "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административных комиссий"</t>
  </si>
  <si>
    <t>80120203024044901151</t>
  </si>
  <si>
    <t xml:space="preserve">      Субвенции на реализацию Закона края от 20 декабря 2005 года №17-4273 "О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 ежемесячное пособие на ребенка</t>
  </si>
  <si>
    <t>80120203024046501151</t>
  </si>
  <si>
    <t xml:space="preserve">      Субвенция на реализацию Закона края от 20 декабря 2005 года №17-4273"О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ребенка",на оплату расходов по доставке и пересылке ежемесячного пособия на ребенка</t>
  </si>
  <si>
    <t>80120203024046502151</t>
  </si>
  <si>
    <t xml:space="preserve">      Субвенция на финансирование расходов, связанных с предоставлением денежных выплат на оплату жилой площади с отоплением и освещением педагогическим работникам образовательных учреждений, работающим и проживающим в сельской местности, рабочих поселках  (поселках городского типа) Красноярского края, в соответствии с пунктом 13 статьи 1 Закона края "О наделении органов местного саиоуправления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предоставление денежных выплат</t>
  </si>
  <si>
    <t>80120203024048801151</t>
  </si>
  <si>
    <t xml:space="preserve">      Субвенция на финансирование расходов, связанных с предоставлением денежных выплат на оплату жилой площади с отоплением и освещением педагогическим работникам образовательных учреждений, работающим и проживающим в сельской местности, рабочих поселках (поселках городского типа) Красноярского края, в соответствии с пунктом 13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доставка и пересылка денежных выплат</t>
  </si>
  <si>
    <t>80120203024048802151</t>
  </si>
  <si>
    <t xml:space="preserve">      Субвенция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части родительской платы за содержание ребенка в в образоватетельных организациях края, реализующих основную общеобразовательную программу дошкольного образования"</t>
  </si>
  <si>
    <t>80120203029049001151</t>
  </si>
  <si>
    <t xml:space="preserve">      Субвенция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части родительской платы за содержание ребенка в образовательных организациях края, реализующих основную общеобразовательную программу дошкольного образования" на оплату расходов по доставке</t>
  </si>
  <si>
    <t>80120203029049002151</t>
  </si>
  <si>
    <t xml:space="preserve">    Иные межбюджетные трансферты</t>
  </si>
  <si>
    <t>00020204000000000000</t>
  </si>
  <si>
    <t xml:space="preserve">      Межбюджетные трансферты на развитие и поддержку социальной и инженерной инфраструктуры закрытых административно-территориальных образований края за счет средств федерального бюджета</t>
  </si>
  <si>
    <t>80120204018040000151</t>
  </si>
  <si>
    <t xml:space="preserve">      Межбюджетные трансферты на комплектование книжных фондов библиотек муниципальных образований края за счет средств федерального бюджета</t>
  </si>
  <si>
    <t>80120204025040000151</t>
  </si>
  <si>
    <t xml:space="preserve">  ПРОЧИЕ БЕЗВОЗМЕЗДНЫЕ ПОСТУПЛЕНИЯ</t>
  </si>
  <si>
    <t>00020700000000000000</t>
  </si>
  <si>
    <t xml:space="preserve">      Прочие безвозмездные поступления в бюджеты городских округов</t>
  </si>
  <si>
    <t>73420704000040000180</t>
  </si>
  <si>
    <t>Итого</t>
  </si>
  <si>
    <t>№ п/п</t>
  </si>
  <si>
    <t xml:space="preserve">               к решению Совета депутатов</t>
  </si>
  <si>
    <t>Доходы</t>
  </si>
  <si>
    <t>бюджета ЗАТО Железногорск</t>
  </si>
  <si>
    <t>НАЛОГОВЫЕ ДОХОДЫ</t>
  </si>
  <si>
    <t>НЕНАЛОГОВЫЕ ДОХОДЫ</t>
  </si>
  <si>
    <t>00011628000000000140</t>
  </si>
  <si>
    <t xml:space="preserve">               Приложение № 5</t>
  </si>
  <si>
    <t xml:space="preserve">         от      02.12.2010     № 10-64Р</t>
  </si>
  <si>
    <t>План на год</t>
  </si>
  <si>
    <t xml:space="preserve">    Возврат остатков субсидий и субвенций из бюджетов городских округов</t>
  </si>
  <si>
    <t>80121904000040000151</t>
  </si>
  <si>
    <t>Возврат остатков субсидий и субвенций из бюджетов городских округов</t>
  </si>
  <si>
    <t>00021900000000000000</t>
  </si>
  <si>
    <t xml:space="preserve">               от  10.02.2011  № 12-77Р</t>
  </si>
</sst>
</file>

<file path=xl/styles.xml><?xml version="1.0" encoding="utf-8"?>
<styleSheet xmlns="http://schemas.openxmlformats.org/spreadsheetml/2006/main">
  <fonts count="28">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2"/>
      <name val="Arial Cyr"/>
      <charset val="204"/>
    </font>
    <font>
      <sz val="10"/>
      <name val="Arial Cyr"/>
      <charset val="204"/>
    </font>
    <font>
      <sz val="12"/>
      <color theme="1"/>
      <name val="Times New Roman"/>
      <family val="1"/>
      <charset val="204"/>
    </font>
    <font>
      <sz val="11"/>
      <color theme="1"/>
      <name val="Times New Roman"/>
      <family val="1"/>
      <charset val="204"/>
    </font>
    <font>
      <b/>
      <sz val="12"/>
      <name val="Times New Roman"/>
      <family val="1"/>
      <charset val="204"/>
    </font>
    <font>
      <sz val="10"/>
      <name val="Times New Roman"/>
      <family val="1"/>
      <charset val="204"/>
    </font>
    <font>
      <b/>
      <sz val="12"/>
      <color theme="1"/>
      <name val="Times New Roman"/>
      <family val="1"/>
      <charset val="204"/>
    </font>
    <font>
      <sz val="12"/>
      <name val="Times New Roman"/>
      <family val="1"/>
      <charset val="204"/>
    </font>
    <font>
      <b/>
      <sz val="14"/>
      <color theme="1"/>
      <name val="Times New Roman"/>
      <family val="1"/>
      <charset val="204"/>
    </font>
    <font>
      <i/>
      <sz val="12"/>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theme="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18" fillId="33" borderId="0" xfId="0" applyFont="1" applyFill="1" applyAlignment="1">
      <alignment horizontal="center"/>
    </xf>
    <xf numFmtId="0" fontId="19" fillId="33" borderId="0" xfId="0" applyFont="1" applyFill="1" applyAlignment="1">
      <alignment wrapText="1"/>
    </xf>
    <xf numFmtId="0" fontId="19" fillId="33" borderId="0" xfId="0" applyFont="1" applyFill="1" applyAlignment="1">
      <alignment horizontal="right"/>
    </xf>
    <xf numFmtId="0" fontId="19" fillId="33" borderId="13" xfId="0" applyFont="1" applyFill="1" applyBorder="1"/>
    <xf numFmtId="0" fontId="19" fillId="33" borderId="0" xfId="0" applyFont="1" applyFill="1"/>
    <xf numFmtId="0" fontId="19" fillId="33" borderId="14" xfId="0" applyFont="1" applyFill="1" applyBorder="1"/>
    <xf numFmtId="0" fontId="19" fillId="33" borderId="0" xfId="0" applyFont="1" applyFill="1" applyAlignment="1">
      <alignment wrapText="1"/>
    </xf>
    <xf numFmtId="0" fontId="21" fillId="0" borderId="0" xfId="0" applyFont="1"/>
    <xf numFmtId="0" fontId="20" fillId="0" borderId="10" xfId="0" applyFont="1" applyBorder="1"/>
    <xf numFmtId="49" fontId="25" fillId="33" borderId="10" xfId="0" applyNumberFormat="1" applyFont="1" applyFill="1" applyBorder="1" applyAlignment="1">
      <alignment horizontal="left" vertical="top" wrapText="1"/>
    </xf>
    <xf numFmtId="0" fontId="25" fillId="33" borderId="10" xfId="0" applyNumberFormat="1" applyFont="1" applyFill="1" applyBorder="1" applyAlignment="1">
      <alignment horizontal="left" vertical="top" wrapText="1"/>
    </xf>
    <xf numFmtId="0" fontId="22" fillId="33" borderId="10" xfId="0" applyFont="1" applyFill="1" applyBorder="1" applyAlignment="1">
      <alignment horizontal="left"/>
    </xf>
    <xf numFmtId="0" fontId="26" fillId="0" borderId="0" xfId="0" applyFont="1" applyAlignment="1">
      <alignment horizontal="center"/>
    </xf>
    <xf numFmtId="49" fontId="22" fillId="33" borderId="10" xfId="0" applyNumberFormat="1" applyFont="1" applyFill="1" applyBorder="1" applyAlignment="1">
      <alignment horizontal="left" vertical="top" wrapText="1"/>
    </xf>
    <xf numFmtId="49" fontId="27" fillId="33" borderId="10" xfId="0" applyNumberFormat="1" applyFont="1" applyFill="1" applyBorder="1" applyAlignment="1">
      <alignment horizontal="left" vertical="top" wrapText="1"/>
    </xf>
    <xf numFmtId="49" fontId="22" fillId="33" borderId="10" xfId="0" applyNumberFormat="1" applyFont="1" applyFill="1" applyBorder="1" applyAlignment="1">
      <alignment horizontal="center" vertical="top" wrapText="1"/>
    </xf>
    <xf numFmtId="4" fontId="22" fillId="0" borderId="10" xfId="0" applyNumberFormat="1" applyFont="1" applyFill="1" applyBorder="1" applyAlignment="1">
      <alignment horizontal="center" vertical="top" shrinkToFit="1"/>
    </xf>
    <xf numFmtId="49" fontId="25" fillId="33" borderId="10" xfId="0" applyNumberFormat="1" applyFont="1" applyFill="1" applyBorder="1" applyAlignment="1">
      <alignment horizontal="center" vertical="top" wrapText="1"/>
    </xf>
    <xf numFmtId="4" fontId="25" fillId="0" borderId="10" xfId="0" applyNumberFormat="1" applyFont="1" applyFill="1" applyBorder="1" applyAlignment="1">
      <alignment horizontal="center" vertical="top" shrinkToFit="1"/>
    </xf>
    <xf numFmtId="49" fontId="27" fillId="33" borderId="10" xfId="0" applyNumberFormat="1" applyFont="1" applyFill="1" applyBorder="1" applyAlignment="1">
      <alignment horizontal="center" vertical="top" wrapText="1"/>
    </xf>
    <xf numFmtId="0" fontId="22" fillId="33" borderId="10" xfId="0" applyFont="1" applyFill="1" applyBorder="1" applyAlignment="1">
      <alignment horizontal="center"/>
    </xf>
    <xf numFmtId="0" fontId="20" fillId="0" borderId="10" xfId="0" applyFont="1" applyBorder="1" applyAlignment="1">
      <alignment horizontal="center"/>
    </xf>
    <xf numFmtId="0" fontId="0" fillId="0" borderId="0" xfId="0" applyAlignment="1"/>
    <xf numFmtId="0" fontId="20" fillId="34" borderId="0" xfId="0" applyFont="1" applyFill="1" applyAlignment="1">
      <alignment horizontal="right"/>
    </xf>
    <xf numFmtId="0" fontId="0" fillId="0" borderId="0" xfId="0" applyAlignment="1">
      <alignment horizontal="right"/>
    </xf>
    <xf numFmtId="4" fontId="19" fillId="33" borderId="0" xfId="0" applyNumberFormat="1" applyFont="1" applyFill="1" applyAlignment="1">
      <alignment horizontal="left" wrapText="1"/>
    </xf>
    <xf numFmtId="4" fontId="19" fillId="33" borderId="13" xfId="0" applyNumberFormat="1" applyFont="1" applyFill="1" applyBorder="1"/>
    <xf numFmtId="0" fontId="20" fillId="34" borderId="0" xfId="0" applyFont="1" applyFill="1" applyAlignment="1">
      <alignment horizontal="right"/>
    </xf>
    <xf numFmtId="0" fontId="0" fillId="0" borderId="0" xfId="0" applyAlignment="1">
      <alignment horizontal="right"/>
    </xf>
    <xf numFmtId="0" fontId="26" fillId="0" borderId="0" xfId="0" applyFont="1" applyAlignment="1">
      <alignment horizontal="center"/>
    </xf>
    <xf numFmtId="0" fontId="0" fillId="0" borderId="0" xfId="0" applyAlignment="1"/>
    <xf numFmtId="0" fontId="24" fillId="0" borderId="11" xfId="0" applyFont="1" applyBorder="1" applyAlignment="1"/>
    <xf numFmtId="0" fontId="24" fillId="0" borderId="12" xfId="0" applyFont="1" applyBorder="1" applyAlignment="1"/>
    <xf numFmtId="0" fontId="0" fillId="0" borderId="12" xfId="0" applyBorder="1" applyAlignment="1"/>
    <xf numFmtId="0" fontId="19" fillId="33" borderId="0" xfId="0" applyFont="1" applyFill="1" applyAlignment="1">
      <alignment horizontal="left" wrapText="1"/>
    </xf>
    <xf numFmtId="0" fontId="23" fillId="33" borderId="15" xfId="0" applyFont="1" applyFill="1" applyBorder="1" applyAlignment="1">
      <alignment horizontal="right"/>
    </xf>
    <xf numFmtId="0" fontId="22" fillId="33" borderId="11" xfId="0" applyFont="1" applyFill="1" applyBorder="1" applyAlignment="1">
      <alignment horizontal="center" vertical="center" wrapText="1"/>
    </xf>
    <xf numFmtId="0" fontId="22" fillId="33" borderId="12" xfId="0" applyFont="1" applyFill="1" applyBorder="1" applyAlignment="1">
      <alignment horizontal="center" vertical="center" wrapText="1"/>
    </xf>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L156"/>
  <sheetViews>
    <sheetView showGridLines="0" tabSelected="1" topLeftCell="B1" zoomScaleNormal="100" workbookViewId="0">
      <selection activeCell="D3" sqref="D3:E3"/>
    </sheetView>
  </sheetViews>
  <sheetFormatPr defaultRowHeight="15"/>
  <cols>
    <col min="1" max="1" width="10" hidden="1" customWidth="1"/>
    <col min="2" max="2" width="9.140625" customWidth="1"/>
    <col min="3" max="3" width="76" customWidth="1"/>
    <col min="4" max="4" width="28.5703125" customWidth="1"/>
    <col min="5" max="5" width="27.42578125" customWidth="1"/>
    <col min="6" max="6" width="17.140625" customWidth="1"/>
    <col min="7" max="7" width="8.42578125" customWidth="1"/>
    <col min="8" max="9" width="7.5703125" customWidth="1"/>
    <col min="10" max="10" width="9.42578125" customWidth="1"/>
    <col min="11" max="11" width="6.85546875" customWidth="1"/>
    <col min="12" max="12" width="9.140625" customWidth="1"/>
  </cols>
  <sheetData>
    <row r="1" spans="1:12" ht="15.75">
      <c r="A1" s="8"/>
      <c r="B1" s="8"/>
      <c r="C1" s="8"/>
      <c r="D1" s="28" t="s">
        <v>280</v>
      </c>
      <c r="E1" s="29"/>
    </row>
    <row r="2" spans="1:12" ht="15.75">
      <c r="A2" s="8"/>
      <c r="B2" s="8"/>
      <c r="C2" s="8"/>
      <c r="D2" s="28" t="s">
        <v>274</v>
      </c>
      <c r="E2" s="29"/>
    </row>
    <row r="3" spans="1:12" ht="15.75">
      <c r="A3" s="8"/>
      <c r="B3" s="8"/>
      <c r="C3" s="8"/>
      <c r="D3" s="28" t="s">
        <v>287</v>
      </c>
      <c r="E3" s="29"/>
    </row>
    <row r="4" spans="1:12" ht="24.75" customHeight="1">
      <c r="A4" s="8"/>
      <c r="B4" s="8"/>
      <c r="C4" s="8"/>
      <c r="D4" s="28" t="s">
        <v>280</v>
      </c>
      <c r="E4" s="29"/>
    </row>
    <row r="5" spans="1:12" ht="15.75">
      <c r="A5" s="8"/>
      <c r="B5" s="8"/>
      <c r="C5" s="8"/>
      <c r="D5" s="28" t="s">
        <v>274</v>
      </c>
      <c r="E5" s="29"/>
    </row>
    <row r="6" spans="1:12" ht="15.75">
      <c r="A6" s="8"/>
      <c r="B6" s="8"/>
      <c r="C6" s="8"/>
      <c r="D6" s="28" t="s">
        <v>281</v>
      </c>
      <c r="E6" s="29"/>
    </row>
    <row r="7" spans="1:12" ht="15.75">
      <c r="A7" s="8"/>
      <c r="B7" s="8"/>
      <c r="C7" s="8"/>
      <c r="D7" s="24"/>
      <c r="E7" s="25"/>
    </row>
    <row r="8" spans="1:12" ht="18.75">
      <c r="A8" s="8"/>
      <c r="B8" s="30" t="s">
        <v>275</v>
      </c>
      <c r="C8" s="31"/>
      <c r="D8" s="31"/>
      <c r="E8" s="31"/>
      <c r="F8" s="13"/>
      <c r="G8" s="1"/>
      <c r="H8" s="1"/>
      <c r="I8" s="1"/>
      <c r="J8" s="1"/>
      <c r="K8" s="1"/>
      <c r="L8" s="1"/>
    </row>
    <row r="9" spans="1:12" ht="18.75">
      <c r="A9" s="8"/>
      <c r="B9" s="30" t="s">
        <v>276</v>
      </c>
      <c r="C9" s="31"/>
      <c r="D9" s="31"/>
      <c r="E9" s="31"/>
      <c r="F9" s="13"/>
      <c r="G9" s="1"/>
      <c r="H9" s="1"/>
      <c r="I9" s="1"/>
      <c r="J9" s="1"/>
      <c r="K9" s="1"/>
      <c r="L9" s="1"/>
    </row>
    <row r="10" spans="1:12" ht="18.75">
      <c r="A10" s="8"/>
      <c r="B10" s="30" t="s">
        <v>0</v>
      </c>
      <c r="C10" s="31"/>
      <c r="D10" s="31"/>
      <c r="E10" s="31"/>
      <c r="F10" s="13"/>
      <c r="G10" s="2"/>
      <c r="H10" s="2"/>
      <c r="I10" s="2"/>
      <c r="J10" s="2"/>
      <c r="K10" s="2"/>
      <c r="L10" s="2"/>
    </row>
    <row r="11" spans="1:12" ht="18.75">
      <c r="A11" s="8"/>
      <c r="B11" s="13"/>
      <c r="C11" s="23"/>
      <c r="D11" s="23"/>
      <c r="E11" s="23"/>
      <c r="F11" s="13"/>
      <c r="G11" s="7"/>
      <c r="H11" s="7"/>
      <c r="I11" s="7"/>
      <c r="J11" s="7"/>
      <c r="K11" s="7"/>
      <c r="L11" s="7"/>
    </row>
    <row r="12" spans="1:12">
      <c r="A12" s="8"/>
      <c r="B12" s="8"/>
      <c r="C12" s="36" t="s">
        <v>1</v>
      </c>
      <c r="D12" s="36"/>
      <c r="E12" s="36"/>
      <c r="F12" s="3"/>
      <c r="G12" s="3"/>
      <c r="H12" s="3"/>
      <c r="I12" s="3"/>
      <c r="J12" s="3"/>
      <c r="K12" s="3"/>
      <c r="L12" s="3"/>
    </row>
    <row r="13" spans="1:12" ht="15" customHeight="1">
      <c r="A13" s="32" t="s">
        <v>273</v>
      </c>
      <c r="B13" s="32" t="s">
        <v>273</v>
      </c>
      <c r="C13" s="37" t="s">
        <v>2</v>
      </c>
      <c r="D13" s="37" t="s">
        <v>3</v>
      </c>
      <c r="E13" s="37" t="s">
        <v>282</v>
      </c>
      <c r="F13" s="4"/>
      <c r="G13" s="5"/>
      <c r="H13" s="5"/>
      <c r="I13" s="5"/>
      <c r="J13" s="5"/>
      <c r="K13" s="5"/>
      <c r="L13" s="5"/>
    </row>
    <row r="14" spans="1:12">
      <c r="A14" s="33"/>
      <c r="B14" s="34"/>
      <c r="C14" s="38"/>
      <c r="D14" s="38"/>
      <c r="E14" s="38"/>
      <c r="F14" s="4"/>
      <c r="G14" s="5"/>
      <c r="H14" s="5"/>
      <c r="I14" s="5"/>
      <c r="J14" s="5"/>
      <c r="K14" s="5"/>
      <c r="L14" s="5"/>
    </row>
    <row r="15" spans="1:12" ht="15.75">
      <c r="A15" s="9"/>
      <c r="B15" s="22">
        <v>1</v>
      </c>
      <c r="C15" s="14" t="s">
        <v>4</v>
      </c>
      <c r="D15" s="16" t="s">
        <v>5</v>
      </c>
      <c r="E15" s="17">
        <v>1003366506</v>
      </c>
      <c r="F15" s="4"/>
      <c r="G15" s="5"/>
      <c r="H15" s="5"/>
      <c r="I15" s="5"/>
      <c r="J15" s="5"/>
      <c r="K15" s="5"/>
    </row>
    <row r="16" spans="1:12" ht="15.75">
      <c r="A16" s="9"/>
      <c r="B16" s="22">
        <v>2</v>
      </c>
      <c r="C16" s="14" t="s">
        <v>277</v>
      </c>
      <c r="D16" s="16" t="s">
        <v>7</v>
      </c>
      <c r="E16" s="17">
        <f>E18+E19+E25+E28+E33+E38</f>
        <v>796563574</v>
      </c>
      <c r="F16" s="4"/>
      <c r="G16" s="5"/>
      <c r="H16" s="5"/>
      <c r="I16" s="5"/>
      <c r="J16" s="5"/>
      <c r="K16" s="5"/>
    </row>
    <row r="17" spans="1:11" ht="15.75">
      <c r="A17" s="9"/>
      <c r="B17" s="22">
        <v>3</v>
      </c>
      <c r="C17" s="14" t="s">
        <v>6</v>
      </c>
      <c r="D17" s="16" t="s">
        <v>7</v>
      </c>
      <c r="E17" s="17">
        <v>722458574</v>
      </c>
      <c r="F17" s="4"/>
      <c r="G17" s="5"/>
      <c r="H17" s="5"/>
      <c r="I17" s="5"/>
      <c r="J17" s="5"/>
      <c r="K17" s="5"/>
    </row>
    <row r="18" spans="1:11" ht="31.5">
      <c r="A18" s="9"/>
      <c r="B18" s="22">
        <v>4</v>
      </c>
      <c r="C18" s="10" t="s">
        <v>8</v>
      </c>
      <c r="D18" s="18" t="s">
        <v>9</v>
      </c>
      <c r="E18" s="19">
        <v>68677574</v>
      </c>
      <c r="F18" s="4"/>
      <c r="G18" s="5"/>
      <c r="H18" s="5"/>
      <c r="I18" s="5"/>
      <c r="J18" s="5"/>
      <c r="K18" s="5"/>
    </row>
    <row r="19" spans="1:11" ht="15.75">
      <c r="A19" s="9"/>
      <c r="B19" s="22">
        <v>5</v>
      </c>
      <c r="C19" s="14" t="s">
        <v>10</v>
      </c>
      <c r="D19" s="16" t="s">
        <v>11</v>
      </c>
      <c r="E19" s="17">
        <v>653781000</v>
      </c>
      <c r="F19" s="4"/>
      <c r="G19" s="5"/>
      <c r="H19" s="5"/>
      <c r="I19" s="5"/>
      <c r="J19" s="5"/>
      <c r="K19" s="5"/>
    </row>
    <row r="20" spans="1:11" ht="31.5">
      <c r="A20" s="9"/>
      <c r="B20" s="22">
        <v>6</v>
      </c>
      <c r="C20" s="10" t="s">
        <v>12</v>
      </c>
      <c r="D20" s="18" t="s">
        <v>13</v>
      </c>
      <c r="E20" s="19">
        <v>4490000</v>
      </c>
      <c r="F20" s="4"/>
      <c r="G20" s="5"/>
      <c r="H20" s="5"/>
      <c r="I20" s="5"/>
      <c r="J20" s="5"/>
      <c r="K20" s="5"/>
    </row>
    <row r="21" spans="1:11" ht="94.5">
      <c r="A21" s="9"/>
      <c r="B21" s="22">
        <v>7</v>
      </c>
      <c r="C21" s="11" t="s">
        <v>14</v>
      </c>
      <c r="D21" s="18" t="s">
        <v>15</v>
      </c>
      <c r="E21" s="19">
        <v>647080000</v>
      </c>
      <c r="F21" s="4"/>
      <c r="G21" s="5"/>
      <c r="H21" s="5"/>
      <c r="I21" s="5"/>
      <c r="J21" s="5"/>
      <c r="K21" s="5"/>
    </row>
    <row r="22" spans="1:11" ht="78.75">
      <c r="A22" s="9"/>
      <c r="B22" s="22">
        <v>8</v>
      </c>
      <c r="C22" s="11" t="s">
        <v>16</v>
      </c>
      <c r="D22" s="18" t="s">
        <v>17</v>
      </c>
      <c r="E22" s="19">
        <v>1730000</v>
      </c>
      <c r="F22" s="4"/>
      <c r="G22" s="5"/>
      <c r="H22" s="5"/>
      <c r="I22" s="5"/>
      <c r="J22" s="5"/>
      <c r="K22" s="5"/>
    </row>
    <row r="23" spans="1:11" ht="47.25">
      <c r="A23" s="9"/>
      <c r="B23" s="22">
        <v>9</v>
      </c>
      <c r="C23" s="10" t="s">
        <v>18</v>
      </c>
      <c r="D23" s="18" t="s">
        <v>19</v>
      </c>
      <c r="E23" s="19">
        <v>11000</v>
      </c>
      <c r="F23" s="4"/>
      <c r="G23" s="5"/>
      <c r="H23" s="5"/>
      <c r="I23" s="5"/>
      <c r="J23" s="5"/>
      <c r="K23" s="5"/>
    </row>
    <row r="24" spans="1:11" ht="189">
      <c r="A24" s="9"/>
      <c r="B24" s="22">
        <v>10</v>
      </c>
      <c r="C24" s="11" t="s">
        <v>20</v>
      </c>
      <c r="D24" s="18" t="s">
        <v>21</v>
      </c>
      <c r="E24" s="19">
        <v>470000</v>
      </c>
      <c r="F24" s="4"/>
      <c r="G24" s="5"/>
      <c r="H24" s="5"/>
      <c r="I24" s="5"/>
      <c r="J24" s="5"/>
      <c r="K24" s="5"/>
    </row>
    <row r="25" spans="1:11" ht="15.75">
      <c r="A25" s="9"/>
      <c r="B25" s="22">
        <v>11</v>
      </c>
      <c r="C25" s="14" t="s">
        <v>22</v>
      </c>
      <c r="D25" s="16" t="s">
        <v>23</v>
      </c>
      <c r="E25" s="17">
        <v>21760000</v>
      </c>
      <c r="F25" s="4"/>
      <c r="G25" s="5"/>
      <c r="H25" s="5"/>
      <c r="I25" s="5"/>
      <c r="J25" s="5"/>
      <c r="K25" s="5"/>
    </row>
    <row r="26" spans="1:11" ht="31.5">
      <c r="A26" s="9"/>
      <c r="B26" s="22">
        <v>12</v>
      </c>
      <c r="C26" s="10" t="s">
        <v>24</v>
      </c>
      <c r="D26" s="18" t="s">
        <v>25</v>
      </c>
      <c r="E26" s="19">
        <v>21720000</v>
      </c>
      <c r="F26" s="4"/>
      <c r="G26" s="5"/>
      <c r="H26" s="5"/>
      <c r="I26" s="5"/>
      <c r="J26" s="5"/>
      <c r="K26" s="5"/>
    </row>
    <row r="27" spans="1:11" ht="15.75">
      <c r="A27" s="9"/>
      <c r="B27" s="22">
        <v>13</v>
      </c>
      <c r="C27" s="10" t="s">
        <v>26</v>
      </c>
      <c r="D27" s="18" t="s">
        <v>27</v>
      </c>
      <c r="E27" s="19">
        <v>40000</v>
      </c>
      <c r="F27" s="4"/>
      <c r="G27" s="5"/>
      <c r="H27" s="5"/>
      <c r="I27" s="5"/>
      <c r="J27" s="5"/>
      <c r="K27" s="5"/>
    </row>
    <row r="28" spans="1:11" ht="15.75">
      <c r="A28" s="9"/>
      <c r="B28" s="22">
        <v>14</v>
      </c>
      <c r="C28" s="14" t="s">
        <v>28</v>
      </c>
      <c r="D28" s="16" t="s">
        <v>29</v>
      </c>
      <c r="E28" s="17">
        <v>23460000</v>
      </c>
      <c r="F28" s="4"/>
      <c r="G28" s="5"/>
      <c r="H28" s="5"/>
      <c r="I28" s="5"/>
      <c r="J28" s="5"/>
      <c r="K28" s="5"/>
    </row>
    <row r="29" spans="1:11" ht="47.25">
      <c r="A29" s="9"/>
      <c r="B29" s="22">
        <v>15</v>
      </c>
      <c r="C29" s="10" t="s">
        <v>30</v>
      </c>
      <c r="D29" s="18" t="s">
        <v>31</v>
      </c>
      <c r="E29" s="19">
        <v>2600000</v>
      </c>
      <c r="F29" s="4"/>
      <c r="G29" s="5"/>
      <c r="H29" s="5"/>
      <c r="I29" s="5"/>
      <c r="J29" s="5"/>
      <c r="K29" s="5"/>
    </row>
    <row r="30" spans="1:11" ht="15.75">
      <c r="A30" s="9"/>
      <c r="B30" s="22">
        <v>16</v>
      </c>
      <c r="C30" s="15" t="s">
        <v>32</v>
      </c>
      <c r="D30" s="20" t="s">
        <v>33</v>
      </c>
      <c r="E30" s="19">
        <v>20860000</v>
      </c>
      <c r="F30" s="4"/>
      <c r="G30" s="5"/>
      <c r="H30" s="5"/>
      <c r="I30" s="5"/>
      <c r="J30" s="5"/>
      <c r="K30" s="5"/>
    </row>
    <row r="31" spans="1:11" ht="63">
      <c r="A31" s="9"/>
      <c r="B31" s="22">
        <v>17</v>
      </c>
      <c r="C31" s="10" t="s">
        <v>34</v>
      </c>
      <c r="D31" s="18" t="s">
        <v>35</v>
      </c>
      <c r="E31" s="19">
        <v>6080000</v>
      </c>
      <c r="F31" s="4"/>
      <c r="G31" s="5"/>
      <c r="H31" s="5"/>
      <c r="I31" s="5"/>
      <c r="J31" s="5"/>
      <c r="K31" s="5"/>
    </row>
    <row r="32" spans="1:11" ht="63">
      <c r="A32" s="9"/>
      <c r="B32" s="22">
        <v>18</v>
      </c>
      <c r="C32" s="10" t="s">
        <v>36</v>
      </c>
      <c r="D32" s="18" t="s">
        <v>37</v>
      </c>
      <c r="E32" s="19">
        <v>14780000</v>
      </c>
      <c r="F32" s="4"/>
      <c r="G32" s="5"/>
      <c r="H32" s="5"/>
      <c r="I32" s="5"/>
      <c r="J32" s="5"/>
      <c r="K32" s="5"/>
    </row>
    <row r="33" spans="1:11" ht="15.75">
      <c r="A33" s="9"/>
      <c r="B33" s="22">
        <v>19</v>
      </c>
      <c r="C33" s="14" t="s">
        <v>38</v>
      </c>
      <c r="D33" s="16" t="s">
        <v>39</v>
      </c>
      <c r="E33" s="17">
        <v>28880000</v>
      </c>
      <c r="F33" s="4"/>
      <c r="G33" s="5"/>
      <c r="H33" s="5"/>
      <c r="I33" s="5"/>
      <c r="J33" s="5"/>
      <c r="K33" s="5"/>
    </row>
    <row r="34" spans="1:11" ht="47.25">
      <c r="A34" s="9"/>
      <c r="B34" s="22">
        <v>20</v>
      </c>
      <c r="C34" s="10" t="s">
        <v>40</v>
      </c>
      <c r="D34" s="18" t="s">
        <v>41</v>
      </c>
      <c r="E34" s="19">
        <v>6280000</v>
      </c>
      <c r="F34" s="4"/>
      <c r="G34" s="5"/>
      <c r="H34" s="5"/>
      <c r="I34" s="5"/>
      <c r="J34" s="5"/>
      <c r="K34" s="5"/>
    </row>
    <row r="35" spans="1:11" ht="31.5">
      <c r="A35" s="9"/>
      <c r="B35" s="22">
        <v>21</v>
      </c>
      <c r="C35" s="10" t="s">
        <v>42</v>
      </c>
      <c r="D35" s="18" t="s">
        <v>43</v>
      </c>
      <c r="E35" s="19">
        <v>30000</v>
      </c>
      <c r="F35" s="4"/>
      <c r="G35" s="5"/>
      <c r="H35" s="5"/>
      <c r="I35" s="5"/>
      <c r="J35" s="5"/>
      <c r="K35" s="5"/>
    </row>
    <row r="36" spans="1:11" ht="78.75">
      <c r="A36" s="9"/>
      <c r="B36" s="22">
        <v>22</v>
      </c>
      <c r="C36" s="11" t="s">
        <v>44</v>
      </c>
      <c r="D36" s="18" t="s">
        <v>45</v>
      </c>
      <c r="E36" s="19">
        <v>70000</v>
      </c>
      <c r="F36" s="4"/>
      <c r="G36" s="5"/>
      <c r="H36" s="5"/>
      <c r="I36" s="5"/>
      <c r="J36" s="5"/>
      <c r="K36" s="5"/>
    </row>
    <row r="37" spans="1:11" ht="78.75">
      <c r="A37" s="9"/>
      <c r="B37" s="22">
        <v>23</v>
      </c>
      <c r="C37" s="11" t="s">
        <v>46</v>
      </c>
      <c r="D37" s="18" t="s">
        <v>47</v>
      </c>
      <c r="E37" s="19">
        <v>22500000</v>
      </c>
      <c r="F37" s="4"/>
      <c r="G37" s="5"/>
      <c r="H37" s="5"/>
      <c r="I37" s="5"/>
      <c r="J37" s="5"/>
      <c r="K37" s="5"/>
    </row>
    <row r="38" spans="1:11" ht="31.5">
      <c r="A38" s="9"/>
      <c r="B38" s="22">
        <v>24</v>
      </c>
      <c r="C38" s="14" t="s">
        <v>48</v>
      </c>
      <c r="D38" s="16" t="s">
        <v>49</v>
      </c>
      <c r="E38" s="17">
        <v>5000</v>
      </c>
      <c r="F38" s="4"/>
      <c r="G38" s="5"/>
      <c r="H38" s="5"/>
      <c r="I38" s="5"/>
      <c r="J38" s="5"/>
      <c r="K38" s="5"/>
    </row>
    <row r="39" spans="1:11" ht="15.75">
      <c r="A39" s="9"/>
      <c r="B39" s="22">
        <v>25</v>
      </c>
      <c r="C39" s="10" t="s">
        <v>50</v>
      </c>
      <c r="D39" s="18" t="s">
        <v>51</v>
      </c>
      <c r="E39" s="19">
        <v>5000</v>
      </c>
      <c r="F39" s="4"/>
      <c r="G39" s="5"/>
      <c r="H39" s="5"/>
      <c r="I39" s="5"/>
      <c r="J39" s="5"/>
      <c r="K39" s="5"/>
    </row>
    <row r="40" spans="1:11" ht="15.75">
      <c r="A40" s="9"/>
      <c r="B40" s="22">
        <v>26</v>
      </c>
      <c r="C40" s="14" t="s">
        <v>278</v>
      </c>
      <c r="D40" s="16" t="s">
        <v>53</v>
      </c>
      <c r="E40" s="17">
        <f>E41+E48+E50+E58+E61+E71</f>
        <v>206802932</v>
      </c>
      <c r="F40" s="4"/>
      <c r="G40" s="5"/>
      <c r="H40" s="5"/>
      <c r="I40" s="5"/>
      <c r="J40" s="5"/>
      <c r="K40" s="5"/>
    </row>
    <row r="41" spans="1:11" ht="47.25">
      <c r="A41" s="9"/>
      <c r="B41" s="22">
        <v>27</v>
      </c>
      <c r="C41" s="14" t="s">
        <v>52</v>
      </c>
      <c r="D41" s="16" t="s">
        <v>53</v>
      </c>
      <c r="E41" s="17">
        <v>78509740</v>
      </c>
      <c r="F41" s="4"/>
      <c r="G41" s="5"/>
      <c r="H41" s="5"/>
      <c r="I41" s="5"/>
      <c r="J41" s="5"/>
      <c r="K41" s="5"/>
    </row>
    <row r="42" spans="1:11" ht="78.75">
      <c r="A42" s="9"/>
      <c r="B42" s="22">
        <v>28</v>
      </c>
      <c r="C42" s="11" t="s">
        <v>54</v>
      </c>
      <c r="D42" s="18" t="s">
        <v>55</v>
      </c>
      <c r="E42" s="19">
        <v>33000000</v>
      </c>
      <c r="F42" s="4"/>
      <c r="G42" s="5"/>
      <c r="H42" s="5"/>
      <c r="I42" s="5"/>
      <c r="J42" s="5"/>
      <c r="K42" s="5"/>
    </row>
    <row r="43" spans="1:11" ht="63">
      <c r="A43" s="9"/>
      <c r="B43" s="22">
        <v>29</v>
      </c>
      <c r="C43" s="10" t="s">
        <v>56</v>
      </c>
      <c r="D43" s="18" t="s">
        <v>57</v>
      </c>
      <c r="E43" s="19">
        <v>3200000</v>
      </c>
      <c r="F43" s="4"/>
      <c r="G43" s="5"/>
      <c r="H43" s="5"/>
      <c r="I43" s="5"/>
      <c r="J43" s="5"/>
      <c r="K43" s="5"/>
    </row>
    <row r="44" spans="1:11" ht="47.25">
      <c r="A44" s="9"/>
      <c r="B44" s="22">
        <v>30</v>
      </c>
      <c r="C44" s="10" t="s">
        <v>58</v>
      </c>
      <c r="D44" s="18" t="s">
        <v>59</v>
      </c>
      <c r="E44" s="19">
        <v>2009740</v>
      </c>
      <c r="F44" s="4"/>
      <c r="G44" s="5"/>
      <c r="H44" s="5"/>
      <c r="I44" s="5"/>
      <c r="J44" s="5"/>
      <c r="K44" s="5"/>
    </row>
    <row r="45" spans="1:11" ht="31.5">
      <c r="A45" s="9"/>
      <c r="B45" s="22">
        <v>31</v>
      </c>
      <c r="C45" s="10" t="s">
        <v>60</v>
      </c>
      <c r="D45" s="18" t="s">
        <v>61</v>
      </c>
      <c r="E45" s="19">
        <v>1600000</v>
      </c>
      <c r="F45" s="4"/>
      <c r="G45" s="5"/>
      <c r="H45" s="5"/>
      <c r="I45" s="5"/>
      <c r="J45" s="5"/>
      <c r="K45" s="5"/>
    </row>
    <row r="46" spans="1:11" ht="78.75">
      <c r="A46" s="9"/>
      <c r="B46" s="22">
        <v>32</v>
      </c>
      <c r="C46" s="10" t="s">
        <v>62</v>
      </c>
      <c r="D46" s="18" t="s">
        <v>63</v>
      </c>
      <c r="E46" s="19">
        <v>1700000</v>
      </c>
      <c r="F46" s="4"/>
      <c r="G46" s="5"/>
      <c r="H46" s="5"/>
      <c r="I46" s="5"/>
      <c r="J46" s="5"/>
      <c r="K46" s="5"/>
    </row>
    <row r="47" spans="1:11" ht="78.75">
      <c r="A47" s="9"/>
      <c r="B47" s="22">
        <v>33</v>
      </c>
      <c r="C47" s="10" t="s">
        <v>62</v>
      </c>
      <c r="D47" s="18" t="s">
        <v>64</v>
      </c>
      <c r="E47" s="19">
        <v>37000000</v>
      </c>
      <c r="F47" s="4"/>
      <c r="G47" s="5"/>
      <c r="H47" s="5"/>
      <c r="I47" s="5"/>
      <c r="J47" s="5"/>
      <c r="K47" s="5"/>
    </row>
    <row r="48" spans="1:11" ht="15.75">
      <c r="A48" s="9"/>
      <c r="B48" s="22">
        <v>34</v>
      </c>
      <c r="C48" s="14" t="s">
        <v>65</v>
      </c>
      <c r="D48" s="16" t="s">
        <v>66</v>
      </c>
      <c r="E48" s="17">
        <v>3066919</v>
      </c>
      <c r="F48" s="4"/>
      <c r="G48" s="5"/>
      <c r="H48" s="5"/>
      <c r="I48" s="5"/>
      <c r="J48" s="5"/>
      <c r="K48" s="5"/>
    </row>
    <row r="49" spans="1:11" ht="15.75">
      <c r="A49" s="9"/>
      <c r="B49" s="22">
        <v>35</v>
      </c>
      <c r="C49" s="10" t="s">
        <v>67</v>
      </c>
      <c r="D49" s="18" t="s">
        <v>68</v>
      </c>
      <c r="E49" s="19">
        <v>3066919</v>
      </c>
      <c r="F49" s="4"/>
      <c r="G49" s="5"/>
      <c r="H49" s="5"/>
      <c r="I49" s="5"/>
      <c r="J49" s="5"/>
      <c r="K49" s="5"/>
    </row>
    <row r="50" spans="1:11" ht="31.5">
      <c r="A50" s="9"/>
      <c r="B50" s="22">
        <v>36</v>
      </c>
      <c r="C50" s="14" t="s">
        <v>69</v>
      </c>
      <c r="D50" s="16" t="s">
        <v>70</v>
      </c>
      <c r="E50" s="17">
        <v>80295287</v>
      </c>
      <c r="F50" s="4"/>
      <c r="G50" s="5"/>
      <c r="H50" s="5"/>
      <c r="I50" s="5"/>
      <c r="J50" s="5"/>
      <c r="K50" s="5"/>
    </row>
    <row r="51" spans="1:11" ht="47.25">
      <c r="A51" s="9"/>
      <c r="B51" s="22">
        <v>37</v>
      </c>
      <c r="C51" s="10" t="s">
        <v>71</v>
      </c>
      <c r="D51" s="18" t="s">
        <v>72</v>
      </c>
      <c r="E51" s="19">
        <v>14273200</v>
      </c>
      <c r="F51" s="4"/>
      <c r="G51" s="5"/>
      <c r="H51" s="5"/>
      <c r="I51" s="5"/>
      <c r="J51" s="5"/>
      <c r="K51" s="5"/>
    </row>
    <row r="52" spans="1:11" ht="78.75">
      <c r="A52" s="9"/>
      <c r="B52" s="22">
        <v>38</v>
      </c>
      <c r="C52" s="11" t="s">
        <v>73</v>
      </c>
      <c r="D52" s="18" t="s">
        <v>74</v>
      </c>
      <c r="E52" s="19">
        <v>450000</v>
      </c>
      <c r="F52" s="4"/>
      <c r="G52" s="5"/>
      <c r="H52" s="5"/>
      <c r="I52" s="5"/>
      <c r="J52" s="5"/>
      <c r="K52" s="5"/>
    </row>
    <row r="53" spans="1:11" ht="47.25">
      <c r="A53" s="9"/>
      <c r="B53" s="22">
        <v>39</v>
      </c>
      <c r="C53" s="10" t="s">
        <v>75</v>
      </c>
      <c r="D53" s="18" t="s">
        <v>76</v>
      </c>
      <c r="E53" s="19">
        <v>818500</v>
      </c>
      <c r="F53" s="4"/>
      <c r="G53" s="5"/>
      <c r="H53" s="5"/>
      <c r="I53" s="5"/>
      <c r="J53" s="5"/>
      <c r="K53" s="5"/>
    </row>
    <row r="54" spans="1:11" ht="47.25">
      <c r="A54" s="9"/>
      <c r="B54" s="22">
        <v>40</v>
      </c>
      <c r="C54" s="10" t="s">
        <v>77</v>
      </c>
      <c r="D54" s="18" t="s">
        <v>78</v>
      </c>
      <c r="E54" s="19">
        <v>14181900</v>
      </c>
      <c r="F54" s="4"/>
      <c r="G54" s="5"/>
      <c r="H54" s="5"/>
      <c r="I54" s="5"/>
      <c r="J54" s="5"/>
      <c r="K54" s="5"/>
    </row>
    <row r="55" spans="1:11" ht="47.25">
      <c r="A55" s="9"/>
      <c r="B55" s="22">
        <v>41</v>
      </c>
      <c r="C55" s="10" t="s">
        <v>79</v>
      </c>
      <c r="D55" s="18" t="s">
        <v>80</v>
      </c>
      <c r="E55" s="19">
        <v>28791987</v>
      </c>
      <c r="F55" s="4"/>
      <c r="G55" s="5"/>
      <c r="H55" s="5"/>
      <c r="I55" s="5"/>
      <c r="J55" s="5"/>
      <c r="K55" s="5"/>
    </row>
    <row r="56" spans="1:11" ht="63">
      <c r="A56" s="9"/>
      <c r="B56" s="22">
        <v>42</v>
      </c>
      <c r="C56" s="10" t="s">
        <v>81</v>
      </c>
      <c r="D56" s="18" t="s">
        <v>82</v>
      </c>
      <c r="E56" s="19">
        <v>17001400</v>
      </c>
      <c r="F56" s="4"/>
      <c r="G56" s="5"/>
      <c r="H56" s="5"/>
      <c r="I56" s="5"/>
      <c r="J56" s="5"/>
      <c r="K56" s="5"/>
    </row>
    <row r="57" spans="1:11" ht="47.25">
      <c r="A57" s="9"/>
      <c r="B57" s="22">
        <v>43</v>
      </c>
      <c r="C57" s="10" t="s">
        <v>83</v>
      </c>
      <c r="D57" s="18" t="s">
        <v>84</v>
      </c>
      <c r="E57" s="19">
        <v>4778300</v>
      </c>
      <c r="F57" s="4"/>
      <c r="G57" s="5"/>
      <c r="H57" s="5"/>
      <c r="I57" s="5"/>
      <c r="J57" s="5"/>
      <c r="K57" s="5"/>
    </row>
    <row r="58" spans="1:11" ht="31.5">
      <c r="A58" s="9"/>
      <c r="B58" s="22">
        <v>44</v>
      </c>
      <c r="C58" s="14" t="s">
        <v>85</v>
      </c>
      <c r="D58" s="16" t="s">
        <v>86</v>
      </c>
      <c r="E58" s="17">
        <v>36400000</v>
      </c>
      <c r="F58" s="4"/>
      <c r="G58" s="5"/>
      <c r="H58" s="5"/>
      <c r="I58" s="5"/>
      <c r="J58" s="5"/>
      <c r="K58" s="5"/>
    </row>
    <row r="59" spans="1:11" ht="31.5">
      <c r="A59" s="9"/>
      <c r="B59" s="22">
        <v>45</v>
      </c>
      <c r="C59" s="10" t="s">
        <v>87</v>
      </c>
      <c r="D59" s="18" t="s">
        <v>88</v>
      </c>
      <c r="E59" s="19">
        <v>12400000</v>
      </c>
      <c r="F59" s="4"/>
      <c r="G59" s="5"/>
      <c r="H59" s="5"/>
      <c r="I59" s="5"/>
      <c r="J59" s="5"/>
      <c r="K59" s="5"/>
    </row>
    <row r="60" spans="1:11" ht="94.5">
      <c r="A60" s="9"/>
      <c r="B60" s="22">
        <v>46</v>
      </c>
      <c r="C60" s="11" t="s">
        <v>89</v>
      </c>
      <c r="D60" s="18" t="s">
        <v>90</v>
      </c>
      <c r="E60" s="19">
        <v>24000000</v>
      </c>
      <c r="F60" s="4"/>
      <c r="G60" s="5"/>
      <c r="H60" s="5"/>
      <c r="I60" s="5"/>
      <c r="J60" s="5"/>
      <c r="K60" s="5"/>
    </row>
    <row r="61" spans="1:11" ht="15.75">
      <c r="A61" s="9"/>
      <c r="B61" s="22">
        <v>47</v>
      </c>
      <c r="C61" s="14" t="s">
        <v>91</v>
      </c>
      <c r="D61" s="16" t="s">
        <v>92</v>
      </c>
      <c r="E61" s="19">
        <v>8315986</v>
      </c>
      <c r="F61" s="4"/>
      <c r="G61" s="5"/>
      <c r="H61" s="5"/>
      <c r="I61" s="5"/>
      <c r="J61" s="5"/>
      <c r="K61" s="5"/>
    </row>
    <row r="62" spans="1:11" ht="63">
      <c r="A62" s="9"/>
      <c r="B62" s="22">
        <v>48</v>
      </c>
      <c r="C62" s="10" t="s">
        <v>93</v>
      </c>
      <c r="D62" s="18" t="s">
        <v>94</v>
      </c>
      <c r="E62" s="19">
        <v>12000</v>
      </c>
      <c r="F62" s="4"/>
      <c r="G62" s="5"/>
      <c r="H62" s="5"/>
      <c r="I62" s="5"/>
      <c r="J62" s="5"/>
      <c r="K62" s="5"/>
    </row>
    <row r="63" spans="1:11" ht="47.25">
      <c r="A63" s="9"/>
      <c r="B63" s="22">
        <v>49</v>
      </c>
      <c r="C63" s="10" t="s">
        <v>95</v>
      </c>
      <c r="D63" s="18" t="s">
        <v>96</v>
      </c>
      <c r="E63" s="19">
        <v>51000</v>
      </c>
      <c r="F63" s="4"/>
      <c r="G63" s="5"/>
      <c r="H63" s="5"/>
      <c r="I63" s="5"/>
      <c r="J63" s="5"/>
      <c r="K63" s="5"/>
    </row>
    <row r="64" spans="1:11" ht="47.25">
      <c r="A64" s="9"/>
      <c r="B64" s="22">
        <v>50</v>
      </c>
      <c r="C64" s="10" t="s">
        <v>97</v>
      </c>
      <c r="D64" s="18" t="s">
        <v>98</v>
      </c>
      <c r="E64" s="19">
        <v>152000</v>
      </c>
      <c r="F64" s="4"/>
      <c r="G64" s="5"/>
      <c r="H64" s="5"/>
      <c r="I64" s="5"/>
      <c r="J64" s="5"/>
      <c r="K64" s="5"/>
    </row>
    <row r="65" spans="1:11" ht="31.5">
      <c r="A65" s="9"/>
      <c r="B65" s="22">
        <v>51</v>
      </c>
      <c r="C65" s="10" t="s">
        <v>99</v>
      </c>
      <c r="D65" s="18" t="s">
        <v>100</v>
      </c>
      <c r="E65" s="19">
        <v>5875</v>
      </c>
      <c r="F65" s="4"/>
      <c r="G65" s="5"/>
      <c r="H65" s="5"/>
      <c r="I65" s="5"/>
      <c r="J65" s="5"/>
      <c r="K65" s="5"/>
    </row>
    <row r="66" spans="1:11" ht="31.5">
      <c r="A66" s="9"/>
      <c r="B66" s="22">
        <v>52</v>
      </c>
      <c r="C66" s="10" t="s">
        <v>101</v>
      </c>
      <c r="D66" s="18" t="s">
        <v>102</v>
      </c>
      <c r="E66" s="19">
        <v>19125</v>
      </c>
      <c r="F66" s="4"/>
      <c r="G66" s="5"/>
      <c r="H66" s="5"/>
      <c r="I66" s="5"/>
      <c r="J66" s="5"/>
      <c r="K66" s="5"/>
    </row>
    <row r="67" spans="1:11" ht="47.25">
      <c r="A67" s="9"/>
      <c r="B67" s="22">
        <v>53</v>
      </c>
      <c r="C67" s="10" t="s">
        <v>103</v>
      </c>
      <c r="D67" s="18" t="s">
        <v>279</v>
      </c>
      <c r="E67" s="19">
        <v>180000</v>
      </c>
      <c r="F67" s="4"/>
      <c r="G67" s="5"/>
      <c r="H67" s="5"/>
      <c r="I67" s="5"/>
      <c r="J67" s="5"/>
      <c r="K67" s="5"/>
    </row>
    <row r="68" spans="1:11" ht="31.5">
      <c r="A68" s="9"/>
      <c r="B68" s="22">
        <v>54</v>
      </c>
      <c r="C68" s="10" t="s">
        <v>104</v>
      </c>
      <c r="D68" s="18" t="s">
        <v>105</v>
      </c>
      <c r="E68" s="19">
        <v>6000000</v>
      </c>
      <c r="F68" s="4"/>
      <c r="G68" s="5"/>
      <c r="H68" s="5"/>
      <c r="I68" s="5"/>
      <c r="J68" s="5"/>
      <c r="K68" s="5"/>
    </row>
    <row r="69" spans="1:11" ht="47.25">
      <c r="A69" s="9"/>
      <c r="B69" s="22">
        <v>55</v>
      </c>
      <c r="C69" s="10" t="s">
        <v>106</v>
      </c>
      <c r="D69" s="18" t="s">
        <v>107</v>
      </c>
      <c r="E69" s="19">
        <v>160000</v>
      </c>
      <c r="F69" s="4"/>
      <c r="G69" s="5"/>
      <c r="H69" s="5"/>
      <c r="I69" s="5"/>
      <c r="J69" s="5"/>
      <c r="K69" s="5"/>
    </row>
    <row r="70" spans="1:11" ht="31.5">
      <c r="A70" s="9"/>
      <c r="B70" s="22">
        <v>56</v>
      </c>
      <c r="C70" s="10" t="s">
        <v>108</v>
      </c>
      <c r="D70" s="18" t="s">
        <v>109</v>
      </c>
      <c r="E70" s="19">
        <v>1735986</v>
      </c>
      <c r="F70" s="4"/>
      <c r="G70" s="5"/>
      <c r="H70" s="5"/>
      <c r="I70" s="5"/>
      <c r="J70" s="5"/>
      <c r="K70" s="5"/>
    </row>
    <row r="71" spans="1:11" ht="15.75">
      <c r="A71" s="9"/>
      <c r="B71" s="22">
        <v>57</v>
      </c>
      <c r="C71" s="14" t="s">
        <v>110</v>
      </c>
      <c r="D71" s="16" t="s">
        <v>111</v>
      </c>
      <c r="E71" s="17">
        <v>215000</v>
      </c>
      <c r="F71" s="4"/>
      <c r="G71" s="5"/>
      <c r="H71" s="5"/>
      <c r="I71" s="5"/>
      <c r="J71" s="5"/>
      <c r="K71" s="5"/>
    </row>
    <row r="72" spans="1:11" ht="15.75">
      <c r="A72" s="9"/>
      <c r="B72" s="22">
        <v>58</v>
      </c>
      <c r="C72" s="10" t="s">
        <v>112</v>
      </c>
      <c r="D72" s="18" t="s">
        <v>113</v>
      </c>
      <c r="E72" s="19">
        <v>215000</v>
      </c>
      <c r="F72" s="4"/>
      <c r="G72" s="5"/>
      <c r="H72" s="5"/>
      <c r="I72" s="5"/>
      <c r="J72" s="5"/>
      <c r="K72" s="5"/>
    </row>
    <row r="73" spans="1:11" ht="15.75">
      <c r="A73" s="9"/>
      <c r="B73" s="22">
        <v>59</v>
      </c>
      <c r="C73" s="14" t="s">
        <v>114</v>
      </c>
      <c r="D73" s="16" t="s">
        <v>115</v>
      </c>
      <c r="E73" s="17">
        <f>1793741700+E152</f>
        <v>1791760460.6800001</v>
      </c>
      <c r="F73" s="27">
        <f>E73+E153</f>
        <v>1789779221.3600001</v>
      </c>
      <c r="G73" s="5"/>
      <c r="H73" s="5"/>
      <c r="I73" s="5"/>
      <c r="J73" s="5"/>
      <c r="K73" s="5"/>
    </row>
    <row r="74" spans="1:11" ht="31.5">
      <c r="A74" s="9"/>
      <c r="B74" s="22">
        <v>60</v>
      </c>
      <c r="C74" s="14" t="s">
        <v>116</v>
      </c>
      <c r="D74" s="16" t="s">
        <v>117</v>
      </c>
      <c r="E74" s="17">
        <f>E73-E150</f>
        <v>1790118460.6800001</v>
      </c>
      <c r="F74" s="4"/>
      <c r="G74" s="5"/>
      <c r="H74" s="5"/>
      <c r="I74" s="5"/>
      <c r="J74" s="5"/>
      <c r="K74" s="5"/>
    </row>
    <row r="75" spans="1:11" ht="31.5">
      <c r="A75" s="9"/>
      <c r="B75" s="22">
        <v>61</v>
      </c>
      <c r="C75" s="14" t="s">
        <v>118</v>
      </c>
      <c r="D75" s="16" t="s">
        <v>119</v>
      </c>
      <c r="E75" s="17">
        <v>882176500</v>
      </c>
      <c r="F75" s="4"/>
      <c r="G75" s="5"/>
      <c r="H75" s="5"/>
      <c r="I75" s="5"/>
      <c r="J75" s="5"/>
      <c r="K75" s="5"/>
    </row>
    <row r="76" spans="1:11" ht="31.5">
      <c r="A76" s="9"/>
      <c r="B76" s="22">
        <v>62</v>
      </c>
      <c r="C76" s="10" t="s">
        <v>120</v>
      </c>
      <c r="D76" s="18" t="s">
        <v>121</v>
      </c>
      <c r="E76" s="19">
        <v>4593500</v>
      </c>
      <c r="F76" s="4"/>
      <c r="G76" s="5"/>
      <c r="H76" s="5"/>
      <c r="I76" s="5"/>
      <c r="J76" s="5"/>
      <c r="K76" s="5"/>
    </row>
    <row r="77" spans="1:11" ht="31.5">
      <c r="A77" s="9"/>
      <c r="B77" s="22">
        <v>63</v>
      </c>
      <c r="C77" s="10" t="s">
        <v>122</v>
      </c>
      <c r="D77" s="18" t="s">
        <v>123</v>
      </c>
      <c r="E77" s="19">
        <v>877583000</v>
      </c>
      <c r="F77" s="4"/>
      <c r="G77" s="5"/>
      <c r="H77" s="5"/>
      <c r="I77" s="5"/>
      <c r="J77" s="5"/>
      <c r="K77" s="5"/>
    </row>
    <row r="78" spans="1:11" ht="31.5">
      <c r="A78" s="9"/>
      <c r="B78" s="22">
        <v>64</v>
      </c>
      <c r="C78" s="14" t="s">
        <v>124</v>
      </c>
      <c r="D78" s="16" t="s">
        <v>125</v>
      </c>
      <c r="E78" s="17">
        <v>35311600</v>
      </c>
      <c r="F78" s="4"/>
      <c r="G78" s="5"/>
      <c r="H78" s="5"/>
      <c r="I78" s="5"/>
      <c r="J78" s="5"/>
      <c r="K78" s="5"/>
    </row>
    <row r="79" spans="1:11" ht="63">
      <c r="A79" s="9"/>
      <c r="B79" s="22">
        <v>65</v>
      </c>
      <c r="C79" s="10" t="s">
        <v>126</v>
      </c>
      <c r="D79" s="18" t="s">
        <v>127</v>
      </c>
      <c r="E79" s="19">
        <v>1080000</v>
      </c>
      <c r="F79" s="4"/>
      <c r="G79" s="5"/>
      <c r="H79" s="5"/>
      <c r="I79" s="5"/>
      <c r="J79" s="5"/>
      <c r="K79" s="5"/>
    </row>
    <row r="80" spans="1:11" ht="63">
      <c r="A80" s="9"/>
      <c r="B80" s="22">
        <v>66</v>
      </c>
      <c r="C80" s="10" t="s">
        <v>128</v>
      </c>
      <c r="D80" s="18" t="s">
        <v>129</v>
      </c>
      <c r="E80" s="19">
        <v>5477200</v>
      </c>
      <c r="F80" s="4"/>
      <c r="G80" s="5"/>
      <c r="H80" s="5"/>
      <c r="I80" s="5"/>
      <c r="J80" s="5"/>
      <c r="K80" s="5"/>
    </row>
    <row r="81" spans="1:11" ht="78.75">
      <c r="A81" s="9"/>
      <c r="B81" s="22">
        <v>67</v>
      </c>
      <c r="C81" s="11" t="s">
        <v>130</v>
      </c>
      <c r="D81" s="18" t="s">
        <v>131</v>
      </c>
      <c r="E81" s="19">
        <v>100100</v>
      </c>
      <c r="F81" s="4"/>
      <c r="G81" s="5"/>
      <c r="H81" s="5"/>
      <c r="I81" s="5"/>
      <c r="J81" s="5"/>
      <c r="K81" s="5"/>
    </row>
    <row r="82" spans="1:11" ht="110.25">
      <c r="A82" s="9"/>
      <c r="B82" s="22">
        <v>68</v>
      </c>
      <c r="C82" s="11" t="s">
        <v>132</v>
      </c>
      <c r="D82" s="18" t="s">
        <v>133</v>
      </c>
      <c r="E82" s="19">
        <v>1584800</v>
      </c>
      <c r="F82" s="4"/>
      <c r="G82" s="5"/>
      <c r="H82" s="5"/>
      <c r="I82" s="5"/>
      <c r="J82" s="5"/>
      <c r="K82" s="5"/>
    </row>
    <row r="83" spans="1:11" ht="94.5">
      <c r="A83" s="9"/>
      <c r="B83" s="22">
        <v>69</v>
      </c>
      <c r="C83" s="11" t="s">
        <v>134</v>
      </c>
      <c r="D83" s="18" t="s">
        <v>135</v>
      </c>
      <c r="E83" s="19">
        <v>396800</v>
      </c>
      <c r="F83" s="4"/>
      <c r="G83" s="5"/>
      <c r="H83" s="5"/>
      <c r="I83" s="5"/>
      <c r="J83" s="5"/>
      <c r="K83" s="5"/>
    </row>
    <row r="84" spans="1:11" ht="78.75">
      <c r="A84" s="9"/>
      <c r="B84" s="22">
        <v>70</v>
      </c>
      <c r="C84" s="11" t="s">
        <v>136</v>
      </c>
      <c r="D84" s="18" t="s">
        <v>137</v>
      </c>
      <c r="E84" s="19">
        <v>51900</v>
      </c>
      <c r="F84" s="4"/>
      <c r="G84" s="5"/>
      <c r="H84" s="5"/>
      <c r="I84" s="5"/>
      <c r="J84" s="5"/>
      <c r="K84" s="5"/>
    </row>
    <row r="85" spans="1:11" ht="47.25">
      <c r="A85" s="9"/>
      <c r="B85" s="22">
        <v>71</v>
      </c>
      <c r="C85" s="10" t="s">
        <v>138</v>
      </c>
      <c r="D85" s="18" t="s">
        <v>139</v>
      </c>
      <c r="E85" s="19">
        <v>619300</v>
      </c>
      <c r="F85" s="4"/>
      <c r="G85" s="5"/>
      <c r="H85" s="5"/>
      <c r="I85" s="5"/>
      <c r="J85" s="5"/>
      <c r="K85" s="5"/>
    </row>
    <row r="86" spans="1:11" ht="63">
      <c r="A86" s="9"/>
      <c r="B86" s="22">
        <v>72</v>
      </c>
      <c r="C86" s="10" t="s">
        <v>140</v>
      </c>
      <c r="D86" s="18" t="s">
        <v>141</v>
      </c>
      <c r="E86" s="19">
        <v>18403700</v>
      </c>
      <c r="F86" s="4"/>
      <c r="G86" s="5"/>
      <c r="H86" s="5"/>
      <c r="I86" s="5"/>
      <c r="J86" s="5"/>
      <c r="K86" s="5"/>
    </row>
    <row r="87" spans="1:11" ht="47.25">
      <c r="A87" s="9"/>
      <c r="B87" s="22">
        <v>73</v>
      </c>
      <c r="C87" s="10" t="s">
        <v>142</v>
      </c>
      <c r="D87" s="18" t="s">
        <v>143</v>
      </c>
      <c r="E87" s="19">
        <v>3750500</v>
      </c>
      <c r="F87" s="4"/>
      <c r="G87" s="5"/>
      <c r="H87" s="5"/>
      <c r="I87" s="5"/>
      <c r="J87" s="5"/>
      <c r="K87" s="5"/>
    </row>
    <row r="88" spans="1:11" ht="63">
      <c r="A88" s="9"/>
      <c r="B88" s="22">
        <v>74</v>
      </c>
      <c r="C88" s="10" t="s">
        <v>144</v>
      </c>
      <c r="D88" s="18" t="s">
        <v>145</v>
      </c>
      <c r="E88" s="19">
        <v>3847300</v>
      </c>
      <c r="F88" s="4"/>
      <c r="G88" s="5"/>
      <c r="H88" s="5"/>
      <c r="I88" s="5"/>
      <c r="J88" s="5"/>
      <c r="K88" s="5"/>
    </row>
    <row r="89" spans="1:11" ht="31.5">
      <c r="A89" s="9"/>
      <c r="B89" s="22">
        <v>75</v>
      </c>
      <c r="C89" s="14" t="s">
        <v>146</v>
      </c>
      <c r="D89" s="16" t="s">
        <v>147</v>
      </c>
      <c r="E89" s="17">
        <v>732476400</v>
      </c>
      <c r="F89" s="4"/>
      <c r="G89" s="5"/>
      <c r="H89" s="5"/>
      <c r="I89" s="5"/>
      <c r="J89" s="5"/>
      <c r="K89" s="5"/>
    </row>
    <row r="90" spans="1:11" ht="141.75">
      <c r="A90" s="9"/>
      <c r="B90" s="22">
        <v>76</v>
      </c>
      <c r="C90" s="11" t="s">
        <v>148</v>
      </c>
      <c r="D90" s="18" t="s">
        <v>149</v>
      </c>
      <c r="E90" s="19">
        <v>53582300</v>
      </c>
      <c r="F90" s="4"/>
      <c r="G90" s="5"/>
      <c r="H90" s="5"/>
      <c r="I90" s="5"/>
      <c r="J90" s="5"/>
      <c r="K90" s="5"/>
    </row>
    <row r="91" spans="1:11" ht="63">
      <c r="A91" s="9"/>
      <c r="B91" s="22">
        <v>77</v>
      </c>
      <c r="C91" s="11" t="s">
        <v>150</v>
      </c>
      <c r="D91" s="18" t="s">
        <v>151</v>
      </c>
      <c r="E91" s="19">
        <v>371600</v>
      </c>
      <c r="F91" s="4"/>
      <c r="G91" s="5"/>
      <c r="H91" s="5"/>
      <c r="I91" s="5"/>
      <c r="J91" s="5"/>
      <c r="K91" s="5"/>
    </row>
    <row r="92" spans="1:11" ht="126">
      <c r="A92" s="9"/>
      <c r="B92" s="22">
        <v>78</v>
      </c>
      <c r="C92" s="11" t="s">
        <v>152</v>
      </c>
      <c r="D92" s="18" t="s">
        <v>153</v>
      </c>
      <c r="E92" s="19">
        <v>2425900</v>
      </c>
      <c r="F92" s="4"/>
      <c r="G92" s="5"/>
      <c r="H92" s="5"/>
      <c r="I92" s="5"/>
      <c r="J92" s="5"/>
      <c r="K92" s="5"/>
    </row>
    <row r="93" spans="1:11" ht="126">
      <c r="A93" s="9"/>
      <c r="B93" s="22">
        <v>79</v>
      </c>
      <c r="C93" s="11" t="s">
        <v>154</v>
      </c>
      <c r="D93" s="18" t="s">
        <v>155</v>
      </c>
      <c r="E93" s="19">
        <v>26700</v>
      </c>
      <c r="F93" s="4"/>
      <c r="G93" s="5"/>
      <c r="H93" s="5"/>
      <c r="I93" s="5"/>
      <c r="J93" s="5"/>
      <c r="K93" s="5"/>
    </row>
    <row r="94" spans="1:11" ht="78.75">
      <c r="A94" s="9"/>
      <c r="B94" s="22">
        <v>80</v>
      </c>
      <c r="C94" s="11" t="s">
        <v>156</v>
      </c>
      <c r="D94" s="18" t="s">
        <v>157</v>
      </c>
      <c r="E94" s="19">
        <v>1550400</v>
      </c>
      <c r="F94" s="4"/>
      <c r="G94" s="5"/>
      <c r="H94" s="5"/>
      <c r="I94" s="5"/>
      <c r="J94" s="5"/>
      <c r="K94" s="5"/>
    </row>
    <row r="95" spans="1:11" ht="236.25">
      <c r="A95" s="9"/>
      <c r="B95" s="22">
        <v>81</v>
      </c>
      <c r="C95" s="11" t="s">
        <v>158</v>
      </c>
      <c r="D95" s="18" t="s">
        <v>159</v>
      </c>
      <c r="E95" s="19">
        <v>446000</v>
      </c>
      <c r="F95" s="4"/>
      <c r="G95" s="5"/>
      <c r="H95" s="5"/>
      <c r="I95" s="5"/>
      <c r="J95" s="5"/>
      <c r="K95" s="5"/>
    </row>
    <row r="96" spans="1:11" ht="115.5" customHeight="1">
      <c r="A96" s="9"/>
      <c r="B96" s="22">
        <v>82</v>
      </c>
      <c r="C96" s="11" t="s">
        <v>160</v>
      </c>
      <c r="D96" s="18" t="s">
        <v>161</v>
      </c>
      <c r="E96" s="19">
        <v>68555100</v>
      </c>
      <c r="F96" s="4"/>
      <c r="G96" s="5"/>
      <c r="H96" s="5"/>
      <c r="I96" s="5"/>
      <c r="J96" s="5"/>
      <c r="K96" s="5"/>
    </row>
    <row r="97" spans="1:11" ht="109.5" customHeight="1">
      <c r="A97" s="9"/>
      <c r="B97" s="22">
        <v>83</v>
      </c>
      <c r="C97" s="11" t="s">
        <v>162</v>
      </c>
      <c r="D97" s="18" t="s">
        <v>163</v>
      </c>
      <c r="E97" s="19">
        <v>1213400</v>
      </c>
      <c r="F97" s="4"/>
      <c r="G97" s="5"/>
      <c r="H97" s="5"/>
      <c r="I97" s="5"/>
      <c r="J97" s="5"/>
      <c r="K97" s="5"/>
    </row>
    <row r="98" spans="1:11" ht="126">
      <c r="A98" s="9"/>
      <c r="B98" s="22">
        <v>84</v>
      </c>
      <c r="C98" s="11" t="s">
        <v>164</v>
      </c>
      <c r="D98" s="18" t="s">
        <v>165</v>
      </c>
      <c r="E98" s="19">
        <v>1169400</v>
      </c>
      <c r="F98" s="4"/>
      <c r="G98" s="5"/>
      <c r="H98" s="5"/>
      <c r="I98" s="5"/>
      <c r="J98" s="5"/>
      <c r="K98" s="5"/>
    </row>
    <row r="99" spans="1:11" ht="126">
      <c r="A99" s="9"/>
      <c r="B99" s="22">
        <v>85</v>
      </c>
      <c r="C99" s="11" t="s">
        <v>166</v>
      </c>
      <c r="D99" s="18" t="s">
        <v>167</v>
      </c>
      <c r="E99" s="19">
        <v>20700</v>
      </c>
      <c r="F99" s="4"/>
      <c r="G99" s="5"/>
      <c r="H99" s="5"/>
      <c r="I99" s="5"/>
      <c r="J99" s="5"/>
      <c r="K99" s="5"/>
    </row>
    <row r="100" spans="1:11" ht="126">
      <c r="A100" s="9"/>
      <c r="B100" s="22">
        <v>86</v>
      </c>
      <c r="C100" s="11" t="s">
        <v>168</v>
      </c>
      <c r="D100" s="18" t="s">
        <v>169</v>
      </c>
      <c r="E100" s="19">
        <v>192659200</v>
      </c>
      <c r="F100" s="4"/>
      <c r="G100" s="5"/>
      <c r="H100" s="5"/>
      <c r="I100" s="5"/>
      <c r="J100" s="5"/>
      <c r="K100" s="5"/>
    </row>
    <row r="101" spans="1:11" ht="126">
      <c r="A101" s="9"/>
      <c r="B101" s="22">
        <v>87</v>
      </c>
      <c r="C101" s="11" t="s">
        <v>170</v>
      </c>
      <c r="D101" s="18" t="s">
        <v>171</v>
      </c>
      <c r="E101" s="19">
        <v>3410100</v>
      </c>
      <c r="F101" s="4"/>
      <c r="G101" s="5"/>
      <c r="H101" s="5"/>
      <c r="I101" s="5"/>
      <c r="J101" s="5"/>
      <c r="K101" s="5"/>
    </row>
    <row r="102" spans="1:11" ht="110.25">
      <c r="A102" s="9"/>
      <c r="B102" s="22">
        <v>88</v>
      </c>
      <c r="C102" s="11" t="s">
        <v>172</v>
      </c>
      <c r="D102" s="18" t="s">
        <v>173</v>
      </c>
      <c r="E102" s="19">
        <v>49305200</v>
      </c>
      <c r="F102" s="4"/>
      <c r="G102" s="5"/>
      <c r="H102" s="5"/>
      <c r="I102" s="5"/>
      <c r="J102" s="5"/>
      <c r="K102" s="5"/>
    </row>
    <row r="103" spans="1:11" ht="141.75">
      <c r="A103" s="9"/>
      <c r="B103" s="22">
        <v>89</v>
      </c>
      <c r="C103" s="11" t="s">
        <v>174</v>
      </c>
      <c r="D103" s="18" t="s">
        <v>175</v>
      </c>
      <c r="E103" s="19">
        <v>13506900</v>
      </c>
      <c r="F103" s="4"/>
      <c r="G103" s="5"/>
      <c r="H103" s="5"/>
      <c r="I103" s="5"/>
      <c r="J103" s="5"/>
      <c r="K103" s="5"/>
    </row>
    <row r="104" spans="1:11" ht="141.75">
      <c r="A104" s="9"/>
      <c r="B104" s="22">
        <v>90</v>
      </c>
      <c r="C104" s="11" t="s">
        <v>176</v>
      </c>
      <c r="D104" s="18" t="s">
        <v>177</v>
      </c>
      <c r="E104" s="19">
        <v>1111800</v>
      </c>
      <c r="F104" s="4"/>
      <c r="G104" s="5"/>
      <c r="H104" s="5"/>
      <c r="I104" s="5"/>
      <c r="J104" s="5"/>
      <c r="K104" s="5"/>
    </row>
    <row r="105" spans="1:11" ht="220.5">
      <c r="A105" s="9"/>
      <c r="B105" s="22">
        <v>91</v>
      </c>
      <c r="C105" s="11" t="s">
        <v>178</v>
      </c>
      <c r="D105" s="18" t="s">
        <v>179</v>
      </c>
      <c r="E105" s="19">
        <v>505100</v>
      </c>
      <c r="F105" s="4"/>
      <c r="G105" s="5"/>
      <c r="H105" s="5"/>
      <c r="I105" s="5"/>
      <c r="J105" s="5"/>
      <c r="K105" s="5"/>
    </row>
    <row r="106" spans="1:11" ht="220.5">
      <c r="A106" s="9"/>
      <c r="B106" s="22">
        <v>92</v>
      </c>
      <c r="C106" s="11" t="s">
        <v>180</v>
      </c>
      <c r="D106" s="18" t="s">
        <v>181</v>
      </c>
      <c r="E106" s="19">
        <v>8900</v>
      </c>
      <c r="F106" s="4"/>
      <c r="G106" s="5"/>
      <c r="H106" s="5"/>
      <c r="I106" s="5"/>
      <c r="J106" s="5"/>
      <c r="K106" s="5"/>
    </row>
    <row r="107" spans="1:11" ht="110.25">
      <c r="A107" s="9"/>
      <c r="B107" s="22">
        <v>93</v>
      </c>
      <c r="C107" s="11" t="s">
        <v>182</v>
      </c>
      <c r="D107" s="18" t="s">
        <v>183</v>
      </c>
      <c r="E107" s="19">
        <v>548700</v>
      </c>
      <c r="F107" s="4"/>
      <c r="G107" s="5"/>
      <c r="H107" s="5"/>
      <c r="I107" s="5"/>
      <c r="J107" s="5"/>
      <c r="K107" s="5"/>
    </row>
    <row r="108" spans="1:11" ht="110.25">
      <c r="A108" s="9"/>
      <c r="B108" s="22">
        <v>94</v>
      </c>
      <c r="C108" s="11" t="s">
        <v>184</v>
      </c>
      <c r="D108" s="18" t="s">
        <v>185</v>
      </c>
      <c r="E108" s="19">
        <v>1085200</v>
      </c>
      <c r="F108" s="4"/>
      <c r="G108" s="5"/>
      <c r="H108" s="5"/>
      <c r="I108" s="5"/>
      <c r="J108" s="5"/>
      <c r="K108" s="5"/>
    </row>
    <row r="109" spans="1:11" ht="157.5">
      <c r="A109" s="9"/>
      <c r="B109" s="22">
        <v>95</v>
      </c>
      <c r="C109" s="11" t="s">
        <v>186</v>
      </c>
      <c r="D109" s="18" t="s">
        <v>187</v>
      </c>
      <c r="E109" s="19">
        <v>52800</v>
      </c>
      <c r="F109" s="4"/>
      <c r="G109" s="5"/>
      <c r="H109" s="5"/>
      <c r="I109" s="5"/>
      <c r="J109" s="5"/>
      <c r="K109" s="5"/>
    </row>
    <row r="110" spans="1:11" ht="236.25">
      <c r="A110" s="9"/>
      <c r="B110" s="22">
        <v>96</v>
      </c>
      <c r="C110" s="11" t="s">
        <v>188</v>
      </c>
      <c r="D110" s="18" t="s">
        <v>189</v>
      </c>
      <c r="E110" s="19">
        <v>32400</v>
      </c>
      <c r="F110" s="4"/>
      <c r="G110" s="5"/>
      <c r="H110" s="5"/>
      <c r="I110" s="5"/>
      <c r="J110" s="5"/>
      <c r="K110" s="5"/>
    </row>
    <row r="111" spans="1:11" ht="126">
      <c r="A111" s="9"/>
      <c r="B111" s="22">
        <v>97</v>
      </c>
      <c r="C111" s="11" t="s">
        <v>190</v>
      </c>
      <c r="D111" s="18" t="s">
        <v>191</v>
      </c>
      <c r="E111" s="19">
        <v>32200</v>
      </c>
      <c r="F111" s="4"/>
      <c r="G111" s="5"/>
      <c r="H111" s="5"/>
      <c r="I111" s="5"/>
      <c r="J111" s="5"/>
      <c r="K111" s="5"/>
    </row>
    <row r="112" spans="1:11" ht="141.75">
      <c r="A112" s="9"/>
      <c r="B112" s="22">
        <v>98</v>
      </c>
      <c r="C112" s="11" t="s">
        <v>192</v>
      </c>
      <c r="D112" s="18" t="s">
        <v>193</v>
      </c>
      <c r="E112" s="19">
        <v>110100</v>
      </c>
      <c r="F112" s="4"/>
      <c r="G112" s="5"/>
      <c r="H112" s="5"/>
      <c r="I112" s="5"/>
      <c r="J112" s="5"/>
      <c r="K112" s="5"/>
    </row>
    <row r="113" spans="1:11" ht="126">
      <c r="A113" s="9"/>
      <c r="B113" s="22">
        <v>99</v>
      </c>
      <c r="C113" s="11" t="s">
        <v>194</v>
      </c>
      <c r="D113" s="18" t="s">
        <v>195</v>
      </c>
      <c r="E113" s="19">
        <v>32300</v>
      </c>
      <c r="F113" s="4"/>
      <c r="G113" s="5"/>
      <c r="H113" s="5"/>
      <c r="I113" s="5"/>
      <c r="J113" s="5"/>
      <c r="K113" s="5"/>
    </row>
    <row r="114" spans="1:11" ht="141.75">
      <c r="A114" s="9"/>
      <c r="B114" s="22">
        <v>100</v>
      </c>
      <c r="C114" s="11" t="s">
        <v>196</v>
      </c>
      <c r="D114" s="18" t="s">
        <v>197</v>
      </c>
      <c r="E114" s="19">
        <v>281700</v>
      </c>
      <c r="F114" s="4"/>
      <c r="G114" s="5"/>
      <c r="H114" s="5"/>
      <c r="I114" s="5"/>
      <c r="J114" s="5"/>
      <c r="K114" s="5"/>
    </row>
    <row r="115" spans="1:11" ht="126">
      <c r="A115" s="9"/>
      <c r="B115" s="22">
        <v>101</v>
      </c>
      <c r="C115" s="11" t="s">
        <v>198</v>
      </c>
      <c r="D115" s="18" t="s">
        <v>199</v>
      </c>
      <c r="E115" s="19">
        <v>3600</v>
      </c>
      <c r="F115" s="4"/>
      <c r="G115" s="5"/>
      <c r="H115" s="5"/>
      <c r="I115" s="5"/>
      <c r="J115" s="5"/>
      <c r="K115" s="5"/>
    </row>
    <row r="116" spans="1:11" ht="141.75">
      <c r="A116" s="9"/>
      <c r="B116" s="22">
        <v>102</v>
      </c>
      <c r="C116" s="11" t="s">
        <v>200</v>
      </c>
      <c r="D116" s="18" t="s">
        <v>201</v>
      </c>
      <c r="E116" s="19">
        <v>16500</v>
      </c>
      <c r="F116" s="4"/>
      <c r="G116" s="5"/>
      <c r="H116" s="5"/>
      <c r="I116" s="5"/>
      <c r="J116" s="5"/>
      <c r="K116" s="5"/>
    </row>
    <row r="117" spans="1:11" ht="126">
      <c r="A117" s="9"/>
      <c r="B117" s="22">
        <v>103</v>
      </c>
      <c r="C117" s="11" t="s">
        <v>202</v>
      </c>
      <c r="D117" s="18" t="s">
        <v>203</v>
      </c>
      <c r="E117" s="19">
        <v>153500</v>
      </c>
      <c r="F117" s="4"/>
      <c r="G117" s="5"/>
      <c r="H117" s="5"/>
      <c r="I117" s="5"/>
      <c r="J117" s="5"/>
      <c r="K117" s="5"/>
    </row>
    <row r="118" spans="1:11" ht="110.25">
      <c r="A118" s="9"/>
      <c r="B118" s="22">
        <v>104</v>
      </c>
      <c r="C118" s="11" t="s">
        <v>204</v>
      </c>
      <c r="D118" s="18" t="s">
        <v>205</v>
      </c>
      <c r="E118" s="19">
        <v>84400</v>
      </c>
      <c r="F118" s="4"/>
      <c r="G118" s="5"/>
      <c r="H118" s="5"/>
      <c r="I118" s="5"/>
      <c r="J118" s="5"/>
      <c r="K118" s="5"/>
    </row>
    <row r="119" spans="1:11" ht="110.25">
      <c r="A119" s="9"/>
      <c r="B119" s="22">
        <v>105</v>
      </c>
      <c r="C119" s="11" t="s">
        <v>206</v>
      </c>
      <c r="D119" s="18" t="s">
        <v>207</v>
      </c>
      <c r="E119" s="19">
        <v>492600</v>
      </c>
      <c r="F119" s="4"/>
      <c r="G119" s="5"/>
      <c r="H119" s="5"/>
      <c r="I119" s="5"/>
      <c r="J119" s="5"/>
      <c r="K119" s="5"/>
    </row>
    <row r="120" spans="1:11" ht="78.75">
      <c r="A120" s="9"/>
      <c r="B120" s="22">
        <v>106</v>
      </c>
      <c r="C120" s="11" t="s">
        <v>208</v>
      </c>
      <c r="D120" s="18" t="s">
        <v>209</v>
      </c>
      <c r="E120" s="19">
        <v>412800</v>
      </c>
      <c r="F120" s="4"/>
      <c r="G120" s="5"/>
      <c r="H120" s="5"/>
      <c r="I120" s="5"/>
      <c r="J120" s="5"/>
      <c r="K120" s="5"/>
    </row>
    <row r="121" spans="1:11" ht="94.5">
      <c r="A121" s="9"/>
      <c r="B121" s="22">
        <v>107</v>
      </c>
      <c r="C121" s="11" t="s">
        <v>210</v>
      </c>
      <c r="D121" s="18" t="s">
        <v>211</v>
      </c>
      <c r="E121" s="19">
        <v>249600</v>
      </c>
      <c r="F121" s="4"/>
      <c r="G121" s="5"/>
      <c r="H121" s="5"/>
      <c r="I121" s="5"/>
      <c r="J121" s="5"/>
      <c r="K121" s="5"/>
    </row>
    <row r="122" spans="1:11" ht="94.5">
      <c r="A122" s="9"/>
      <c r="B122" s="22">
        <v>108</v>
      </c>
      <c r="C122" s="11" t="s">
        <v>212</v>
      </c>
      <c r="D122" s="18" t="s">
        <v>213</v>
      </c>
      <c r="E122" s="19">
        <v>7300</v>
      </c>
      <c r="F122" s="4"/>
      <c r="G122" s="5"/>
      <c r="H122" s="5"/>
      <c r="I122" s="5"/>
      <c r="J122" s="5"/>
      <c r="K122" s="5"/>
    </row>
    <row r="123" spans="1:11" ht="126">
      <c r="A123" s="9"/>
      <c r="B123" s="22">
        <v>109</v>
      </c>
      <c r="C123" s="11" t="s">
        <v>214</v>
      </c>
      <c r="D123" s="18" t="s">
        <v>215</v>
      </c>
      <c r="E123" s="19">
        <v>17048500</v>
      </c>
      <c r="F123" s="4"/>
      <c r="G123" s="5"/>
      <c r="H123" s="5"/>
      <c r="I123" s="5"/>
      <c r="J123" s="5"/>
      <c r="K123" s="5"/>
    </row>
    <row r="124" spans="1:11" ht="126">
      <c r="A124" s="9"/>
      <c r="B124" s="22">
        <v>110</v>
      </c>
      <c r="C124" s="11" t="s">
        <v>216</v>
      </c>
      <c r="D124" s="18" t="s">
        <v>217</v>
      </c>
      <c r="E124" s="19">
        <v>1323000</v>
      </c>
      <c r="F124" s="4"/>
      <c r="G124" s="5"/>
      <c r="H124" s="5"/>
      <c r="I124" s="5"/>
      <c r="J124" s="5"/>
      <c r="K124" s="5"/>
    </row>
    <row r="125" spans="1:11" ht="141.75">
      <c r="A125" s="9"/>
      <c r="B125" s="22">
        <v>111</v>
      </c>
      <c r="C125" s="11" t="s">
        <v>218</v>
      </c>
      <c r="D125" s="18" t="s">
        <v>219</v>
      </c>
      <c r="E125" s="19">
        <v>684500</v>
      </c>
      <c r="F125" s="4"/>
      <c r="G125" s="5"/>
      <c r="H125" s="5"/>
      <c r="I125" s="5"/>
      <c r="J125" s="5"/>
      <c r="K125" s="5"/>
    </row>
    <row r="126" spans="1:11" ht="110.25">
      <c r="A126" s="9"/>
      <c r="B126" s="22">
        <v>112</v>
      </c>
      <c r="C126" s="11" t="s">
        <v>220</v>
      </c>
      <c r="D126" s="18" t="s">
        <v>221</v>
      </c>
      <c r="E126" s="19">
        <v>29600</v>
      </c>
      <c r="F126" s="4"/>
      <c r="G126" s="5"/>
      <c r="H126" s="5"/>
      <c r="I126" s="5"/>
      <c r="J126" s="5"/>
      <c r="K126" s="5"/>
    </row>
    <row r="127" spans="1:11" ht="110.25">
      <c r="A127" s="9"/>
      <c r="B127" s="22">
        <v>113</v>
      </c>
      <c r="C127" s="11" t="s">
        <v>222</v>
      </c>
      <c r="D127" s="18" t="s">
        <v>223</v>
      </c>
      <c r="E127" s="19">
        <v>36100</v>
      </c>
      <c r="F127" s="4"/>
      <c r="G127" s="5"/>
      <c r="H127" s="5"/>
      <c r="I127" s="5"/>
      <c r="J127" s="5"/>
      <c r="K127" s="5"/>
    </row>
    <row r="128" spans="1:11" ht="141.75">
      <c r="A128" s="9"/>
      <c r="B128" s="22">
        <v>114</v>
      </c>
      <c r="C128" s="11" t="s">
        <v>224</v>
      </c>
      <c r="D128" s="18" t="s">
        <v>225</v>
      </c>
      <c r="E128" s="19">
        <v>28476900</v>
      </c>
      <c r="F128" s="4"/>
      <c r="G128" s="5"/>
      <c r="H128" s="5"/>
      <c r="I128" s="5"/>
      <c r="J128" s="5"/>
      <c r="K128" s="5"/>
    </row>
    <row r="129" spans="1:11" ht="141.75">
      <c r="A129" s="9"/>
      <c r="B129" s="22">
        <v>115</v>
      </c>
      <c r="C129" s="11" t="s">
        <v>226</v>
      </c>
      <c r="D129" s="18" t="s">
        <v>227</v>
      </c>
      <c r="E129" s="19">
        <v>503900</v>
      </c>
      <c r="F129" s="4"/>
      <c r="G129" s="5"/>
      <c r="H129" s="5"/>
      <c r="I129" s="5"/>
      <c r="J129" s="5"/>
      <c r="K129" s="5"/>
    </row>
    <row r="130" spans="1:11" ht="94.5">
      <c r="A130" s="9"/>
      <c r="B130" s="22">
        <v>116</v>
      </c>
      <c r="C130" s="11" t="s">
        <v>228</v>
      </c>
      <c r="D130" s="18" t="s">
        <v>229</v>
      </c>
      <c r="E130" s="19">
        <v>1380000</v>
      </c>
      <c r="F130" s="4"/>
      <c r="G130" s="5"/>
      <c r="H130" s="5"/>
      <c r="I130" s="5"/>
      <c r="J130" s="5"/>
      <c r="K130" s="5"/>
    </row>
    <row r="131" spans="1:11" ht="94.5">
      <c r="A131" s="9"/>
      <c r="B131" s="22">
        <v>117</v>
      </c>
      <c r="C131" s="11" t="s">
        <v>230</v>
      </c>
      <c r="D131" s="18" t="s">
        <v>231</v>
      </c>
      <c r="E131" s="19">
        <v>24400</v>
      </c>
      <c r="F131" s="4"/>
      <c r="G131" s="5"/>
      <c r="H131" s="5"/>
      <c r="I131" s="5"/>
      <c r="J131" s="5"/>
      <c r="K131" s="5"/>
    </row>
    <row r="132" spans="1:11" ht="78.75">
      <c r="A132" s="9"/>
      <c r="B132" s="22">
        <v>118</v>
      </c>
      <c r="C132" s="11" t="s">
        <v>232</v>
      </c>
      <c r="D132" s="18" t="s">
        <v>233</v>
      </c>
      <c r="E132" s="19">
        <v>242400</v>
      </c>
      <c r="F132" s="4"/>
      <c r="G132" s="5"/>
      <c r="H132" s="5"/>
      <c r="I132" s="5"/>
      <c r="J132" s="5"/>
      <c r="K132" s="5"/>
    </row>
    <row r="133" spans="1:11" ht="126">
      <c r="A133" s="9"/>
      <c r="B133" s="22">
        <v>119</v>
      </c>
      <c r="C133" s="11" t="s">
        <v>234</v>
      </c>
      <c r="D133" s="18" t="s">
        <v>235</v>
      </c>
      <c r="E133" s="19">
        <v>400700</v>
      </c>
      <c r="F133" s="4"/>
      <c r="G133" s="5"/>
      <c r="H133" s="5"/>
      <c r="I133" s="5"/>
      <c r="J133" s="5"/>
      <c r="K133" s="5"/>
    </row>
    <row r="134" spans="1:11" ht="157.5">
      <c r="A134" s="9"/>
      <c r="B134" s="22">
        <v>120</v>
      </c>
      <c r="C134" s="11" t="s">
        <v>236</v>
      </c>
      <c r="D134" s="18" t="s">
        <v>237</v>
      </c>
      <c r="E134" s="19">
        <v>222122100</v>
      </c>
      <c r="F134" s="4"/>
      <c r="G134" s="5"/>
      <c r="H134" s="5"/>
      <c r="I134" s="5"/>
      <c r="J134" s="5"/>
      <c r="K134" s="5"/>
    </row>
    <row r="135" spans="1:11" ht="94.5">
      <c r="A135" s="9"/>
      <c r="B135" s="22">
        <v>121</v>
      </c>
      <c r="C135" s="11" t="s">
        <v>238</v>
      </c>
      <c r="D135" s="18" t="s">
        <v>239</v>
      </c>
      <c r="E135" s="19">
        <v>5558000</v>
      </c>
      <c r="F135" s="4"/>
      <c r="G135" s="5"/>
      <c r="H135" s="5"/>
      <c r="I135" s="5"/>
      <c r="J135" s="5"/>
      <c r="K135" s="5"/>
    </row>
    <row r="136" spans="1:11" ht="94.5">
      <c r="A136" s="9"/>
      <c r="B136" s="22">
        <v>122</v>
      </c>
      <c r="C136" s="11" t="s">
        <v>240</v>
      </c>
      <c r="D136" s="18" t="s">
        <v>241</v>
      </c>
      <c r="E136" s="19">
        <v>2755900</v>
      </c>
      <c r="F136" s="4"/>
      <c r="G136" s="5"/>
      <c r="H136" s="5"/>
      <c r="I136" s="5"/>
      <c r="J136" s="5"/>
      <c r="K136" s="5"/>
    </row>
    <row r="137" spans="1:11" ht="78.75">
      <c r="A137" s="9"/>
      <c r="B137" s="22">
        <v>123</v>
      </c>
      <c r="C137" s="11" t="s">
        <v>242</v>
      </c>
      <c r="D137" s="18" t="s">
        <v>243</v>
      </c>
      <c r="E137" s="19">
        <v>3486400</v>
      </c>
      <c r="F137" s="4"/>
      <c r="G137" s="5"/>
      <c r="H137" s="5"/>
      <c r="I137" s="5"/>
      <c r="J137" s="5"/>
      <c r="K137" s="5"/>
    </row>
    <row r="138" spans="1:11" ht="94.5">
      <c r="A138" s="9"/>
      <c r="B138" s="22">
        <v>124</v>
      </c>
      <c r="C138" s="11" t="s">
        <v>244</v>
      </c>
      <c r="D138" s="18" t="s">
        <v>245</v>
      </c>
      <c r="E138" s="19">
        <v>34505800</v>
      </c>
      <c r="F138" s="4"/>
      <c r="G138" s="5"/>
      <c r="H138" s="5"/>
      <c r="I138" s="5"/>
      <c r="J138" s="5"/>
      <c r="K138" s="5"/>
    </row>
    <row r="139" spans="1:11" ht="78.75">
      <c r="A139" s="9"/>
      <c r="B139" s="22">
        <v>125</v>
      </c>
      <c r="C139" s="11" t="s">
        <v>246</v>
      </c>
      <c r="D139" s="18" t="s">
        <v>247</v>
      </c>
      <c r="E139" s="19">
        <v>960000</v>
      </c>
      <c r="F139" s="4"/>
      <c r="G139" s="5"/>
      <c r="H139" s="5"/>
      <c r="I139" s="5"/>
      <c r="J139" s="5"/>
      <c r="K139" s="5"/>
    </row>
    <row r="140" spans="1:11" ht="63">
      <c r="A140" s="9"/>
      <c r="B140" s="22">
        <v>126</v>
      </c>
      <c r="C140" s="11" t="s">
        <v>248</v>
      </c>
      <c r="D140" s="18" t="s">
        <v>249</v>
      </c>
      <c r="E140" s="19">
        <v>342600</v>
      </c>
      <c r="F140" s="4"/>
      <c r="G140" s="5"/>
      <c r="H140" s="5"/>
      <c r="I140" s="5"/>
      <c r="J140" s="5"/>
      <c r="K140" s="5"/>
    </row>
    <row r="141" spans="1:11" ht="78.75">
      <c r="A141" s="9"/>
      <c r="B141" s="22">
        <v>127</v>
      </c>
      <c r="C141" s="11" t="s">
        <v>250</v>
      </c>
      <c r="D141" s="18" t="s">
        <v>251</v>
      </c>
      <c r="E141" s="19">
        <v>9015000</v>
      </c>
      <c r="F141" s="4"/>
      <c r="G141" s="5"/>
      <c r="H141" s="5"/>
      <c r="I141" s="5"/>
      <c r="J141" s="5"/>
      <c r="K141" s="5"/>
    </row>
    <row r="142" spans="1:11" ht="94.5">
      <c r="A142" s="9"/>
      <c r="B142" s="22">
        <v>128</v>
      </c>
      <c r="C142" s="11" t="s">
        <v>252</v>
      </c>
      <c r="D142" s="18" t="s">
        <v>253</v>
      </c>
      <c r="E142" s="19">
        <v>159600</v>
      </c>
      <c r="F142" s="4"/>
      <c r="G142" s="5"/>
      <c r="H142" s="5"/>
      <c r="I142" s="5"/>
      <c r="J142" s="5"/>
      <c r="K142" s="5"/>
    </row>
    <row r="143" spans="1:11" ht="157.5">
      <c r="A143" s="9"/>
      <c r="B143" s="22">
        <v>129</v>
      </c>
      <c r="C143" s="11" t="s">
        <v>254</v>
      </c>
      <c r="D143" s="18" t="s">
        <v>255</v>
      </c>
      <c r="E143" s="19">
        <v>3361200</v>
      </c>
      <c r="F143" s="4"/>
      <c r="G143" s="5"/>
      <c r="H143" s="5"/>
      <c r="I143" s="5"/>
      <c r="J143" s="5"/>
      <c r="K143" s="5"/>
    </row>
    <row r="144" spans="1:11" ht="157.5">
      <c r="A144" s="9"/>
      <c r="B144" s="22">
        <v>130</v>
      </c>
      <c r="C144" s="11" t="s">
        <v>256</v>
      </c>
      <c r="D144" s="18" t="s">
        <v>257</v>
      </c>
      <c r="E144" s="19">
        <v>59500</v>
      </c>
      <c r="F144" s="4"/>
      <c r="G144" s="5"/>
      <c r="H144" s="5"/>
      <c r="I144" s="5"/>
      <c r="J144" s="5"/>
      <c r="K144" s="5"/>
    </row>
    <row r="145" spans="1:12" ht="94.5">
      <c r="A145" s="9"/>
      <c r="B145" s="22">
        <v>131</v>
      </c>
      <c r="C145" s="11" t="s">
        <v>258</v>
      </c>
      <c r="D145" s="18" t="s">
        <v>259</v>
      </c>
      <c r="E145" s="19">
        <v>6407700</v>
      </c>
      <c r="F145" s="4"/>
      <c r="G145" s="5"/>
      <c r="H145" s="5"/>
      <c r="I145" s="5"/>
      <c r="J145" s="5"/>
      <c r="K145" s="5"/>
    </row>
    <row r="146" spans="1:12" ht="110.25">
      <c r="A146" s="9"/>
      <c r="B146" s="22">
        <v>132</v>
      </c>
      <c r="C146" s="11" t="s">
        <v>260</v>
      </c>
      <c r="D146" s="18" t="s">
        <v>261</v>
      </c>
      <c r="E146" s="19">
        <v>128200</v>
      </c>
      <c r="F146" s="4"/>
      <c r="G146" s="5"/>
      <c r="H146" s="5"/>
      <c r="I146" s="5"/>
      <c r="J146" s="5"/>
      <c r="K146" s="5"/>
    </row>
    <row r="147" spans="1:12" ht="15.75">
      <c r="A147" s="9"/>
      <c r="B147" s="22">
        <v>133</v>
      </c>
      <c r="C147" s="14" t="s">
        <v>262</v>
      </c>
      <c r="D147" s="16" t="s">
        <v>263</v>
      </c>
      <c r="E147" s="17">
        <v>142135200</v>
      </c>
      <c r="F147" s="4"/>
      <c r="G147" s="5"/>
      <c r="H147" s="5"/>
      <c r="I147" s="5"/>
      <c r="J147" s="5"/>
      <c r="K147" s="5"/>
    </row>
    <row r="148" spans="1:12" ht="63">
      <c r="A148" s="9"/>
      <c r="B148" s="22">
        <v>134</v>
      </c>
      <c r="C148" s="10" t="s">
        <v>264</v>
      </c>
      <c r="D148" s="18" t="s">
        <v>265</v>
      </c>
      <c r="E148" s="19">
        <v>142048000</v>
      </c>
      <c r="F148" s="4"/>
      <c r="G148" s="5"/>
      <c r="H148" s="5"/>
      <c r="I148" s="5"/>
      <c r="J148" s="5"/>
      <c r="K148" s="5"/>
    </row>
    <row r="149" spans="1:12" ht="47.25">
      <c r="A149" s="9"/>
      <c r="B149" s="22">
        <v>135</v>
      </c>
      <c r="C149" s="10" t="s">
        <v>266</v>
      </c>
      <c r="D149" s="18" t="s">
        <v>267</v>
      </c>
      <c r="E149" s="19">
        <v>87200</v>
      </c>
      <c r="F149" s="4"/>
      <c r="G149" s="5"/>
      <c r="H149" s="5"/>
      <c r="I149" s="5"/>
      <c r="J149" s="5"/>
      <c r="K149" s="5"/>
    </row>
    <row r="150" spans="1:12" ht="15.75">
      <c r="A150" s="9"/>
      <c r="B150" s="22">
        <v>136</v>
      </c>
      <c r="C150" s="14" t="s">
        <v>268</v>
      </c>
      <c r="D150" s="16" t="s">
        <v>269</v>
      </c>
      <c r="E150" s="17">
        <v>1642000</v>
      </c>
      <c r="F150" s="4"/>
      <c r="G150" s="5"/>
      <c r="H150" s="5"/>
      <c r="I150" s="5"/>
      <c r="J150" s="5"/>
      <c r="K150" s="5"/>
    </row>
    <row r="151" spans="1:12" ht="15.75">
      <c r="A151" s="9"/>
      <c r="B151" s="22">
        <v>137</v>
      </c>
      <c r="C151" s="10" t="s">
        <v>270</v>
      </c>
      <c r="D151" s="18" t="s">
        <v>271</v>
      </c>
      <c r="E151" s="19">
        <v>1642000</v>
      </c>
      <c r="F151" s="4"/>
      <c r="G151" s="5"/>
      <c r="H151" s="5"/>
      <c r="I151" s="5"/>
      <c r="J151" s="5"/>
      <c r="K151" s="5"/>
    </row>
    <row r="152" spans="1:12" ht="31.5">
      <c r="A152" s="9"/>
      <c r="B152" s="22">
        <v>138</v>
      </c>
      <c r="C152" s="14" t="s">
        <v>285</v>
      </c>
      <c r="D152" s="16" t="s">
        <v>286</v>
      </c>
      <c r="E152" s="17">
        <v>-1981239.32</v>
      </c>
      <c r="F152" s="4"/>
      <c r="G152" s="5"/>
      <c r="H152" s="5"/>
      <c r="I152" s="5"/>
      <c r="J152" s="5"/>
      <c r="K152" s="5"/>
    </row>
    <row r="153" spans="1:12" ht="31.5">
      <c r="A153" s="9"/>
      <c r="B153" s="22">
        <v>139</v>
      </c>
      <c r="C153" s="10" t="s">
        <v>283</v>
      </c>
      <c r="D153" s="18" t="s">
        <v>284</v>
      </c>
      <c r="E153" s="19">
        <v>-1981239.32</v>
      </c>
      <c r="F153" s="4"/>
      <c r="G153" s="5"/>
      <c r="H153" s="5"/>
      <c r="I153" s="5"/>
      <c r="J153" s="5"/>
      <c r="K153" s="5"/>
    </row>
    <row r="154" spans="1:12" ht="15.75">
      <c r="A154" s="9"/>
      <c r="B154" s="22">
        <v>140</v>
      </c>
      <c r="C154" s="12" t="s">
        <v>272</v>
      </c>
      <c r="D154" s="21"/>
      <c r="E154" s="17">
        <f>E15+E73</f>
        <v>2795126966.6800003</v>
      </c>
      <c r="F154" s="4"/>
      <c r="G154" s="5"/>
      <c r="H154" s="5"/>
      <c r="I154" s="5"/>
      <c r="J154" s="5"/>
      <c r="K154" s="5"/>
      <c r="L154" s="5"/>
    </row>
    <row r="155" spans="1:12">
      <c r="C155" s="6"/>
      <c r="D155" s="6"/>
      <c r="E155" s="6"/>
      <c r="F155" s="5"/>
      <c r="G155" s="5"/>
      <c r="H155" s="5"/>
      <c r="I155" s="5"/>
      <c r="J155" s="5"/>
      <c r="K155" s="5"/>
      <c r="L155" s="5"/>
    </row>
    <row r="156" spans="1:12">
      <c r="C156" s="35"/>
      <c r="D156" s="35"/>
      <c r="E156" s="26"/>
      <c r="F156" s="5"/>
      <c r="G156" s="5"/>
      <c r="H156" s="5"/>
      <c r="I156" s="5"/>
      <c r="J156" s="5"/>
    </row>
  </sheetData>
  <mergeCells count="16">
    <mergeCell ref="A13:A14"/>
    <mergeCell ref="B13:B14"/>
    <mergeCell ref="C156:D156"/>
    <mergeCell ref="C12:E12"/>
    <mergeCell ref="C13:C14"/>
    <mergeCell ref="D13:D14"/>
    <mergeCell ref="E13:E14"/>
    <mergeCell ref="D6:E6"/>
    <mergeCell ref="B8:E8"/>
    <mergeCell ref="B9:E9"/>
    <mergeCell ref="B10:E10"/>
    <mergeCell ref="D1:E1"/>
    <mergeCell ref="D2:E2"/>
    <mergeCell ref="D3:E3"/>
    <mergeCell ref="D4:E4"/>
    <mergeCell ref="D5:E5"/>
  </mergeCells>
  <pageMargins left="0.78700000000000003" right="0.59" top="0.59" bottom="0.59" header="0.39300000000000002" footer="0.39300000000000002"/>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Документ (1)</vt:lpstr>
      <vt:lpstr>'Документ (1)'!Заголовки_для_печати</vt:lpstr>
      <vt:lpstr>'Документ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Dokuchaeva</cp:lastModifiedBy>
  <cp:lastPrinted>2011-01-24T01:57:10Z</cp:lastPrinted>
  <dcterms:created xsi:type="dcterms:W3CDTF">2011-01-21T14:41:24Z</dcterms:created>
  <dcterms:modified xsi:type="dcterms:W3CDTF">2011-02-14T03:17:02Z</dcterms:modified>
</cp:coreProperties>
</file>